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heja\Desktop\"/>
    </mc:Choice>
  </mc:AlternateContent>
  <xr:revisionPtr revIDLastSave="0" documentId="13_ncr:1_{FEBFC3EB-5F3F-4DE7-AA9A-03D76B39927E}" xr6:coauthVersionLast="47" xr6:coauthVersionMax="47" xr10:uidLastSave="{00000000-0000-0000-0000-000000000000}"/>
  <bookViews>
    <workbookView xWindow="-108" yWindow="-108" windowWidth="23256" windowHeight="12576" firstSheet="1" activeTab="1" xr2:uid="{2689E6C0-5F5D-40B4-A282-9969AEEC44E7}"/>
  </bookViews>
  <sheets>
    <sheet name="SAS Natural Accounts List" sheetId="4" state="hidden" r:id="rId1"/>
    <sheet name="SAS Natural Account List" sheetId="7" r:id="rId2"/>
    <sheet name="Concur" sheetId="5" r:id="rId3"/>
    <sheet name="Travel List" sheetId="6" state="hidden" r:id="rId4"/>
    <sheet name="RICOH" sheetId="3" r:id="rId5"/>
    <sheet name="Natural Accounts" sheetId="1" state="hidden" r:id="rId6"/>
  </sheets>
  <externalReferences>
    <externalReference r:id="rId7"/>
  </externalReferences>
  <definedNames>
    <definedName name="_xlnm._FilterDatabase" localSheetId="2" hidden="1">Concur!$A$1:$D$1</definedName>
    <definedName name="Backup_FA">"W:\Business Office - Area Deans\Mathematical and Physical Sciences\Backup Documents\F&amp;A Special - MOU and Agreement\"</definedName>
    <definedName name="Backup_Location">"W:\Business Office\scanned documents\"</definedName>
    <definedName name="Backup_NonSASFunding">"W:\Business Office\Reports and Tracking\Non SAS Funding\Non SAS Funding Backup\"</definedName>
    <definedName name="Backup_NonSASFunding_FY12">"W:\Business Office\Reports and Tracking\Non SAS Funding\Non SAS Funding Backup\FY 2012\"</definedName>
    <definedName name="Backup_NonSASFunding_FY13">"W:\Business Office\Reports and Tracking\Non SAS Funding\Non SAS Funding Backup\FY 2013\"</definedName>
    <definedName name="Backup_NonSASFunding_FY14">"W:\Business Office\Reports and Tracking\Non SAS Funding\Non SAS Funding Backup\FY 2014\"</definedName>
    <definedName name="Backup_Worksheets">"W:\Business Office\Reports and Tracking\Non SAS Funding\Worksheets\"</definedName>
    <definedName name="HUM_Backup_Letter">"W:\Business Office - Area Deans\Humanities\Backup Documents\Letter - Appointment, Offer and Other\"</definedName>
    <definedName name="Recover">[1]Macro1!$A$5779</definedName>
    <definedName name="SBS_Backup_Letter">"W:\Business Office - Area Deans\Social and Behavioral Sciences\Backup Documents\Letter - Appointment, Offer and Other\"</definedName>
    <definedName name="TableName">"Dummy"</definedName>
  </definedNames>
  <calcPr calcId="191028"/>
  <pivotCaches>
    <pivotCache cacheId="1"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5" i="1" l="1"/>
  <c r="E121" i="1"/>
</calcChain>
</file>

<file path=xl/sharedStrings.xml><?xml version="1.0" encoding="utf-8"?>
<sst xmlns="http://schemas.openxmlformats.org/spreadsheetml/2006/main" count="639" uniqueCount="333">
  <si>
    <t>Exception is allowed only if the direction comes from Central Unit. Back-up documentation will be required.</t>
  </si>
  <si>
    <t>Effective as of July 1, 2024 (updated Sept 6, 2024)</t>
  </si>
  <si>
    <t>SAS Natural Account - Description</t>
  </si>
  <si>
    <t>Definition</t>
  </si>
  <si>
    <t>Department Notes</t>
  </si>
  <si>
    <t>BB OTHER OPERATING EXPENSE</t>
  </si>
  <si>
    <t>B CAPITAL ADDITIONS &amp; IMPROVEMENTS</t>
  </si>
  <si>
    <t>67530 - A&amp;I Equipment</t>
  </si>
  <si>
    <t>Expense related to additions &amp; improvements to equipment over $5,000 in value, including computers and vehicles.
New or additional equipment acquired which is not replacement.  
Movable equipment, not considered part of building or grounds.  Housing uses for the purchase of: Stoves, Refrigerators, Range Hoods, Microwaves, Air Conditioners, Televisions, Hot Water Heaters</t>
  </si>
  <si>
    <t>B CAPITAL PURCHASES</t>
  </si>
  <si>
    <t>67043 - Capital Purchase Equipment IT Related &amp; Copier &amp; Comm Equip</t>
  </si>
  <si>
    <t>To record the cost for initial expense on a PO for IT equipment purchases over 5 thousand dollars, which will be capitalized to balance sheet.</t>
  </si>
  <si>
    <t>67045 - Capital Purchase Equipment Laboratory</t>
  </si>
  <si>
    <t>To record the cost for initial expense on a PO for Laboratory equipment purchases over 5 thousand dollars, which will be capitalized to balance sheet.</t>
  </si>
  <si>
    <t>B DUES &amp; SUBSCRIPTIONS &amp; LICENSES</t>
  </si>
  <si>
    <t>66540 -  Dues Professional Licenses</t>
  </si>
  <si>
    <t>66510 - Dues Professional Memberships</t>
  </si>
  <si>
    <t>Membership dues related to professional association membership</t>
  </si>
  <si>
    <t>66520 - Dues Subscriptions</t>
  </si>
  <si>
    <t>Cost of subscriptions and publications to educational and professional periodicals.</t>
  </si>
  <si>
    <t>B INSURANCE</t>
  </si>
  <si>
    <t>62510 - Insurance Other</t>
  </si>
  <si>
    <t>62560 - Insurance Student Coverages &amp; Programs</t>
  </si>
  <si>
    <t>Student Insurance Coverages and Programs (SHI, AD&amp;D, HTH, SOS, SironaHealth Insurance Executive Assistance)</t>
  </si>
  <si>
    <t>B OTHER OPERATING EXPENSE</t>
  </si>
  <si>
    <t>69090 - Other Opex Credit Card Fees</t>
  </si>
  <si>
    <t>Split from interest expense to capture credit card fees (1-3%)</t>
  </si>
  <si>
    <t>69182 - Other Opex Gift Card Purchases</t>
  </si>
  <si>
    <t>To be used when buying gift cards. As the cards are dispersed, users will reclass the expense to the proper natural account.</t>
  </si>
  <si>
    <t>69260 - Other Opex Human Subjects Advances</t>
  </si>
  <si>
    <t>Advance payments made to full time University personnel, usually to the Principal Investigator. These monies are used to make payments primarily to human subjects participating in research projects. The recipient of the advance payment is required to account for all expenditures in a timely manner and clear these expenses by providing a reconciliation to the DGCA accountant.</t>
  </si>
  <si>
    <t>69300 - Other Opex Miscellaneous Expense</t>
  </si>
  <si>
    <t>Small dollar expenses</t>
  </si>
  <si>
    <t>69305 - Other Opex PreAppointment Relocation Reimbursement Taxable</t>
  </si>
  <si>
    <t>Expense related to moving employees</t>
  </si>
  <si>
    <t>69360 - Other Opex Patent Assignment &amp; Royalties NRA</t>
  </si>
  <si>
    <t>69456 - Other Opex Prizes &amp; Awards NRA</t>
  </si>
  <si>
    <t>69512 - Other Opex Sponsorships</t>
  </si>
  <si>
    <t>B PARTICIPATION SUPPORT</t>
  </si>
  <si>
    <t>61510 - Participant Support Travel</t>
  </si>
  <si>
    <t>Transportation, lodging and meal expenses incurred by participants while in travel status.</t>
  </si>
  <si>
    <t>61520 - Participant Support Stipends</t>
  </si>
  <si>
    <t>Direct payments (stipends) to participants. Recipients must provide their social security number for tax reporting purposes.</t>
  </si>
  <si>
    <t>61550 - Participant Support Housing</t>
  </si>
  <si>
    <t>Payments for the housing costs of participants, including food plan payments when applicable.</t>
  </si>
  <si>
    <t>61560 - Participant Support NRA</t>
  </si>
  <si>
    <t>Any participant support including travel, stipend, tuition &amp; fees, housing or other, for individuals classified as non-resident aliens</t>
  </si>
  <si>
    <t>61570 - Participant Support Other</t>
  </si>
  <si>
    <t>Payments for other types of support costs for participants not listed above.</t>
  </si>
  <si>
    <t>B PRINTING &amp; PUBLISHING</t>
  </si>
  <si>
    <t xml:space="preserve">52940 - Printing &amp; Copying Costs </t>
  </si>
  <si>
    <t xml:space="preserve">66020 - Print Univeristy Books </t>
  </si>
  <si>
    <t>66060 - Print Publication &amp; Brochures</t>
  </si>
  <si>
    <t>Expenses related to the development of publications and brocures for the university</t>
  </si>
  <si>
    <t>66120 - Print Textbooks</t>
  </si>
  <si>
    <t>Expenditure for bookstore textbooks intended for resale to students</t>
  </si>
  <si>
    <t>B RENT</t>
  </si>
  <si>
    <t>60510 - Rent Buildings &amp; Grounds</t>
  </si>
  <si>
    <t>Rental expense for buildings and land</t>
  </si>
  <si>
    <t>60600 - Rent Other</t>
  </si>
  <si>
    <t>This includes all other rental charges not classified elsewhere such as: 1. Vehicles not rented for business travel; 2. Public address systems;  3. Communications equipment and systems 4. Golf Carts;  5. Garages;  6. Postage machine;  7. Linens;  8. Trailers 9. Records Management space 10. Other equipment</t>
  </si>
  <si>
    <t>B TELECOMMUNICATION</t>
  </si>
  <si>
    <t>60020 - Telecom Cellular &amp; Mobile Fees</t>
  </si>
  <si>
    <t>To record monthly and other charges for mobile telephones.</t>
  </si>
  <si>
    <t>60060 - Telecom Telephone Charges</t>
  </si>
  <si>
    <t>To record line charges for telephones, computer communications equipment, service lines etc.</t>
  </si>
  <si>
    <t>BB PLANT OPERATION &amp; MAINTENANCE</t>
  </si>
  <si>
    <t>B REPAIRS &amp; MAINTENANCE</t>
  </si>
  <si>
    <t>59560 - R&amp;M Equipment</t>
  </si>
  <si>
    <t>To record routine repair and maintenance of equipment or computer equipment, including preventive maintenance and maintenance contracts less than $5,000 per repair.</t>
  </si>
  <si>
    <t>59650 - R&amp;R Laboratory</t>
  </si>
  <si>
    <t>To record repair and replacement expenses in laboratories.</t>
  </si>
  <si>
    <t>BB PROFESSIONAL SERVICES</t>
  </si>
  <si>
    <t>B PROFESSIONAL SERVICES</t>
  </si>
  <si>
    <t>54050 - Services Data Processing</t>
  </si>
  <si>
    <t>To record third party data processing fees.</t>
  </si>
  <si>
    <t>54130 - Services Honoraria</t>
  </si>
  <si>
    <t xml:space="preserve">To record expenses for guest lecturers, appearances, or other brief educational services provided to the University by outside experts who are US citizens or resident aliens. NIH does not allow Honoraria. </t>
  </si>
  <si>
    <t>54140 - Services Honoraria NRA</t>
  </si>
  <si>
    <t xml:space="preserve">To record expenses for guest lecturers, appearances, or other brief educational services provided to the University by outside experts who are non-resident aliens working in the US. NIH does not allow Honoraria. </t>
  </si>
  <si>
    <t>54150 - Services Honoraria NRA Working Abroad</t>
  </si>
  <si>
    <t xml:space="preserve">To record expenses for guest lecturers, appearances, or other brief educational services provided to the University by outside experts who are non-resident aliens working outside the US. NIH does not allow Honoraria. </t>
  </si>
  <si>
    <t>54160 - Services Human Subjects</t>
  </si>
  <si>
    <t>To record fees paid to consenting human subjects participating in surveys and experiments.</t>
  </si>
  <si>
    <t>54180 - Services Laboratory External</t>
  </si>
  <si>
    <t>To record expenses for third party external laboratory services.</t>
  </si>
  <si>
    <t>54490 - Services Other</t>
  </si>
  <si>
    <t>To record services provided to the University by incorporated entities and other non-University organizations not covered by other Services accounts.</t>
  </si>
  <si>
    <t>55080 - Professional Service Consultants</t>
  </si>
  <si>
    <t>To record specialized services provided by non-University individuals such as consultants or other independent personal service providers.  These individuals must be US citizens or resident aliens and are (for tax purposes) either an individual, sole proprietor, association or other non-incorporated entity.  Includes travel expenses incurred by the consultant and rebilled to RU.  Also includes purchased contract services for consulting &amp; research.</t>
  </si>
  <si>
    <t>55130 - Professional Service Editorial</t>
  </si>
  <si>
    <t>To record fees paid for editorial and publication services, including reprint costs, provided by non-University providers in connection with editing and publishing technical reports and information.  For the University Press, this includes expenses related to book jacket and interior book design.</t>
  </si>
  <si>
    <t>55230 - Professional Service NRA</t>
  </si>
  <si>
    <t>To record specialized services provided to the University by non-University individuals such as consultants or other independent personal service providers. These individuals must be non-resident aliens working in the US or its territories and are, for tax purposes, either an individual, sole proprietor, association or other non-incorporated entity.</t>
  </si>
  <si>
    <t>55240 - Professional Service NRA Working Abroad</t>
  </si>
  <si>
    <t>To record professional services of non-resident aliens working abroad.</t>
  </si>
  <si>
    <t>55250 - Professional Service Publication</t>
  </si>
  <si>
    <t>Charges from Reprographic Services or the University Publications Office for their services to departments and units within the University community.</t>
  </si>
  <si>
    <t>55990 - Professional Service Other Prof Services</t>
  </si>
  <si>
    <t>To record fees related to other professional services.</t>
  </si>
  <si>
    <t>BB SUPPLIES &amp; OTHER</t>
  </si>
  <si>
    <t>B COMPUTER &amp; EQUIPMENT</t>
  </si>
  <si>
    <t>58010 - Computer Hardware</t>
  </si>
  <si>
    <t>To record non-capitalized IT hardware purchases (under $5,000) such as office computers and accessories.</t>
  </si>
  <si>
    <t>58020 - Computer Software</t>
  </si>
  <si>
    <t>To record non-capitalized general purpose software (under $5,000) like Excel, Word, or any other software needed to operate computers or other equipment.</t>
  </si>
  <si>
    <t>58030 - Computer Software Licenses &amp; Fees</t>
  </si>
  <si>
    <t>To record recurring licensing and service costs for use of software.</t>
  </si>
  <si>
    <t>58090 - Equipment NonCapitalized</t>
  </si>
  <si>
    <t>To record cost of equipment such as computers, small calculators, printers, test equipment, etc. under the capitalization limit of $5,000 per unit but with a useful life of more than one year.</t>
  </si>
  <si>
    <t>58990 - Equipment Other</t>
  </si>
  <si>
    <t>To record other equipment purchases not captured in other accounts.</t>
  </si>
  <si>
    <t>B DINING &amp; HOSPITALITY</t>
  </si>
  <si>
    <t>52020 - Dining Food &amp; Concessions</t>
  </si>
  <si>
    <r>
      <t xml:space="preserve">To record food purchases not related to employee travel. </t>
    </r>
    <r>
      <rPr>
        <b/>
        <sz val="8"/>
        <color theme="1"/>
        <rFont val="Times New Roman"/>
        <family val="1"/>
      </rPr>
      <t>Examples include food for student athletes, food for employees in conjunction with internal business meetings, student service programs and events, etc.</t>
    </r>
  </si>
  <si>
    <t>B MEDICAL SUPPLIES</t>
  </si>
  <si>
    <t>52510 - Medical Supplies Animal Related</t>
  </si>
  <si>
    <t>To record the acquiring and maintaining of laboratory research animals.</t>
  </si>
  <si>
    <t>52610 - Medical Supplies Laboratory</t>
  </si>
  <si>
    <t xml:space="preserve">To record laboratory supplies such as glassware, plastics, etc. Scientific supplies used in research programs and in tests, surveys, and analysis and identification of samples. </t>
  </si>
  <si>
    <t>52630 - Medical Supplies Oxygen &amp; Gas</t>
  </si>
  <si>
    <t>To record oxygen, nitrogen and other gases used for medical procedures.</t>
  </si>
  <si>
    <t>B OFFICE SUPPLIES</t>
  </si>
  <si>
    <t>52930 - Office Supplies Computer</t>
  </si>
  <si>
    <t>To record consumable items such as computer paper, printer cartridges and miscellaneous computer accessories.</t>
  </si>
  <si>
    <t>52950 - Office Supplies General</t>
  </si>
  <si>
    <t>To record general office supplies, stationery, printed forms, ink, paper, pens, coffee, miscellaneous office supplies, etc.  Does not include charges for printing or copying.</t>
  </si>
  <si>
    <t>52960 - Office Supplies Office Furniture</t>
  </si>
  <si>
    <t>To record purchase of office furniture under $5,000 each.</t>
  </si>
  <si>
    <t>52970 - Office Supplies Postage &amp; Shipping</t>
  </si>
  <si>
    <t>Charges incurred to mail items by U.S. Mail or other carriers (stamps, Fed Ex, UPS, etc.)</t>
  </si>
  <si>
    <t>B OTHER SUPPLIES &amp; MATERIALS</t>
  </si>
  <si>
    <t>53030 - Other Supplies Education</t>
  </si>
  <si>
    <t>To record consumable items required to support training, teaching or other sponsored programs. Generally items such as: books, periodicals, pads, pencils, pens, laser pointers, teaching aids, etc. other than general office supplies.</t>
  </si>
  <si>
    <t>53035 - Other Supplies Events &amp; Programs</t>
  </si>
  <si>
    <t>To record supplies used for student programming.</t>
  </si>
  <si>
    <t>53050 - Other Supplies General</t>
  </si>
  <si>
    <t>To record other supplies used for general purposes (under $100K annually per type of supply).</t>
  </si>
  <si>
    <t>53060 - Other Supplies Inventory</t>
  </si>
  <si>
    <t>To record supplies used for research labs.</t>
  </si>
  <si>
    <t>53075 - Other Supplies Labs &amp; Research</t>
  </si>
  <si>
    <t>To record costs for labs and research supplies.</t>
  </si>
  <si>
    <t>For RICOH lease, need to use 69700 - Lease Expense Equipment.</t>
  </si>
  <si>
    <t>Effective as of July 1, 2024 (updated March 31, 2026)</t>
  </si>
  <si>
    <t>Concur Account Number</t>
  </si>
  <si>
    <t>Parental Expense Type</t>
  </si>
  <si>
    <t>Expense Type</t>
  </si>
  <si>
    <t>On SAS?</t>
  </si>
  <si>
    <t>10. Other Expenses</t>
  </si>
  <si>
    <t>Personal/Non Reimbursable</t>
  </si>
  <si>
    <t>No</t>
  </si>
  <si>
    <t>11. Cash Advance</t>
  </si>
  <si>
    <t>Cash Advance Return</t>
  </si>
  <si>
    <t>Dining Hospitality</t>
  </si>
  <si>
    <t>yes</t>
  </si>
  <si>
    <t>Dining Catering</t>
  </si>
  <si>
    <t>Yes</t>
  </si>
  <si>
    <t>Dining Meals &amp; Snacks</t>
  </si>
  <si>
    <t>05. Office Supplies</t>
  </si>
  <si>
    <t>Computer Peripherals</t>
  </si>
  <si>
    <t>Printing &amp; Copying Costs</t>
  </si>
  <si>
    <t>General Office Supplies</t>
  </si>
  <si>
    <t>Postage &amp; Shipping</t>
  </si>
  <si>
    <t>Misc Athletic/Recreation Supplies</t>
  </si>
  <si>
    <t>Laundry</t>
  </si>
  <si>
    <t>Awards &amp; Prizes (General Campus Report(s))</t>
  </si>
  <si>
    <t>08. Services</t>
  </si>
  <si>
    <t>Health Screening/Vaccinations/Inoculations</t>
  </si>
  <si>
    <t>Other Services</t>
  </si>
  <si>
    <t>- Advertising</t>
  </si>
  <si>
    <t>09. Professional Services</t>
  </si>
  <si>
    <t>Athletics Medical Services</t>
  </si>
  <si>
    <t>Game Officials</t>
  </si>
  <si>
    <t>Publications</t>
  </si>
  <si>
    <t>02. Other Travel Costs</t>
  </si>
  <si>
    <t>Airline Fees</t>
  </si>
  <si>
    <t>OK</t>
  </si>
  <si>
    <t>03. Dining &amp; Hospitality</t>
  </si>
  <si>
    <t>Business Meeting Meals</t>
  </si>
  <si>
    <t>Okay</t>
  </si>
  <si>
    <t>04.  Fees &amp; Dues</t>
  </si>
  <si>
    <t>Conference/Seminar Registration Fees</t>
  </si>
  <si>
    <t>Currency Conversion/International Trx Fees</t>
  </si>
  <si>
    <t>01. Travel &amp; Transportation</t>
  </si>
  <si>
    <t xml:space="preserve">Per Diem Reduction </t>
  </si>
  <si>
    <t>Meeting Space Fees</t>
  </si>
  <si>
    <t>Passport/Visa Fees</t>
  </si>
  <si>
    <t>Training Course Fees</t>
  </si>
  <si>
    <t>Athletics Car Stipend</t>
  </si>
  <si>
    <t>Rental Car</t>
  </si>
  <si>
    <t>Fuel/Gasoline</t>
  </si>
  <si>
    <t>Ground Transportation</t>
  </si>
  <si>
    <t>Parking/Tolls/Bridge</t>
  </si>
  <si>
    <t>Phone/Fax/Internet</t>
  </si>
  <si>
    <t>Tips/Gratuities</t>
  </si>
  <si>
    <t>06. Computer &amp; Equipment</t>
  </si>
  <si>
    <t>Computer Hardware</t>
  </si>
  <si>
    <t>Computer Software</t>
  </si>
  <si>
    <t>Medical &amp; Dental Equipment</t>
  </si>
  <si>
    <t>07. Telecommunications</t>
  </si>
  <si>
    <t>Audio/Video Conferencing</t>
  </si>
  <si>
    <t>Cellular &amp; Mobile Fees</t>
  </si>
  <si>
    <t>Internet Charges</t>
  </si>
  <si>
    <t>Telephone Charges</t>
  </si>
  <si>
    <t>Voice &amp; Data Fees</t>
  </si>
  <si>
    <t>Fairs &amp; Exhibitions</t>
  </si>
  <si>
    <t>Print Bindings</t>
  </si>
  <si>
    <t>Professional Association Memberships</t>
  </si>
  <si>
    <t>Subscriptions</t>
  </si>
  <si>
    <t>Other Memberships</t>
  </si>
  <si>
    <t>Professional Licenses/Certifications</t>
  </si>
  <si>
    <t>Fraud/Disputed Charge</t>
  </si>
  <si>
    <t>ALL 56XXX travel codes</t>
  </si>
  <si>
    <t>BOG Account GP Code - Description</t>
  </si>
  <si>
    <t>BOG Account Code - Description</t>
  </si>
  <si>
    <t>540BB - BB TRAVEL</t>
  </si>
  <si>
    <t>56010 - Travel Advances</t>
  </si>
  <si>
    <t>56020 - Travel Agency Booking Fees</t>
  </si>
  <si>
    <t>56025 - Travel Air Baggage Fees</t>
  </si>
  <si>
    <t>56030 - Travel Air Domestic</t>
  </si>
  <si>
    <t>56040 - Travel Air International</t>
  </si>
  <si>
    <t>56050 - Travel Business Meeting Expenses</t>
  </si>
  <si>
    <t>56060 - Travel Conference &amp; Convention Registration Fees</t>
  </si>
  <si>
    <t>56070 - Travel Currency Conversion Fees</t>
  </si>
  <si>
    <t>56080 - Travel Lodging &amp; Accommodations Domestic</t>
  </si>
  <si>
    <t>56090 - Travel Lodging &amp; Accommodations International</t>
  </si>
  <si>
    <t>56100 - Travel Meals Per Diem</t>
  </si>
  <si>
    <t>56105 - Travel Meals &amp; Snacks</t>
  </si>
  <si>
    <t>56108 - Travel Medical Testing</t>
  </si>
  <si>
    <t>56110 - Travel Meeting Space Fees</t>
  </si>
  <si>
    <t>56120 - Travel Passport &amp; Visa Fees</t>
  </si>
  <si>
    <t>56130 - Travel Rail Domestic</t>
  </si>
  <si>
    <t>56140 - Travel Rail International</t>
  </si>
  <si>
    <t>56150 - Travel Training Course Fees</t>
  </si>
  <si>
    <t>56160 - Travel Transportation Bus</t>
  </si>
  <si>
    <t>56170 - Travel Transportation Personal Car Mileage</t>
  </si>
  <si>
    <t>56180 - Travel Transportation Rental Car</t>
  </si>
  <si>
    <t>56190 - Travel Transportation Rental Car Fuel</t>
  </si>
  <si>
    <t>56200 - Travel Transportation Taxi &amp; Car Service</t>
  </si>
  <si>
    <t>56210 - Travel Transportation Tolls &amp; Parking</t>
  </si>
  <si>
    <t>56220 - Travel Telephone &amp; Mobile</t>
  </si>
  <si>
    <t>56230 - Travel Unreconciled Travel Agency Charges END DATED</t>
  </si>
  <si>
    <t>56990 - Travel Other</t>
  </si>
  <si>
    <t>57010 - Other Travel Athletics Away Games</t>
  </si>
  <si>
    <t>57020 - Other Travel Athletics Home Games</t>
  </si>
  <si>
    <t>57030 - Other Travel Athletic Administration</t>
  </si>
  <si>
    <t>57040 - Other Travel Recruitment</t>
  </si>
  <si>
    <t>57050 - Other Travel Domestic</t>
  </si>
  <si>
    <t>57060 - Other Travel Foreign</t>
  </si>
  <si>
    <t>57070 - Other Travel Land</t>
  </si>
  <si>
    <t>70185 - Recovery Vehicle Use &amp; Mileage Reimbursement END DATED</t>
  </si>
  <si>
    <t>74115 - Recovery Transportation Services</t>
  </si>
  <si>
    <t>74116 - Recovery University Inn Lodging</t>
  </si>
  <si>
    <t>R5600 - Roll Up Travel</t>
  </si>
  <si>
    <t>xy</t>
  </si>
  <si>
    <t>(blank)</t>
  </si>
  <si>
    <t>Row Labels</t>
  </si>
  <si>
    <t>Count of BOG Account Code - Description</t>
  </si>
  <si>
    <t>Sum of Total</t>
  </si>
  <si>
    <t>Suggested</t>
  </si>
  <si>
    <t>To Add</t>
  </si>
  <si>
    <t>BB FRINGE BENEFITS</t>
  </si>
  <si>
    <t>66530 - Dues Other Memberships</t>
  </si>
  <si>
    <t>66540 - Dues Professional Licenses</t>
  </si>
  <si>
    <t>69010 - Other Opex Academic Support</t>
  </si>
  <si>
    <t>69060 - Other Opex Bulk Transfer RFS</t>
  </si>
  <si>
    <t>69120 - Other Opex Disbursements</t>
  </si>
  <si>
    <t>69160 - Other Opex Fees</t>
  </si>
  <si>
    <t>69310 - Other Opex NonSalary Allocations</t>
  </si>
  <si>
    <t>69455 - Other Opex Prizes &amp; Awards US Resident</t>
  </si>
  <si>
    <t>69510 - Other Opex Special Projects</t>
  </si>
  <si>
    <t>69530 - Other Opex Student Affairs</t>
  </si>
  <si>
    <t>66020 - Print University Books</t>
  </si>
  <si>
    <t>66050 - Print Media Purchases</t>
  </si>
  <si>
    <t>66130 - Print Typesetting</t>
  </si>
  <si>
    <t>B RECRUITING</t>
  </si>
  <si>
    <t>64020 - Recruitment General Expense</t>
  </si>
  <si>
    <t>60520 - Rent Buses</t>
  </si>
  <si>
    <t>60580 - Rent Offsite Campus Rentals</t>
  </si>
  <si>
    <t>60590 - Rent Office Equipment</t>
  </si>
  <si>
    <t>69700 - Lease Expense Equipment</t>
  </si>
  <si>
    <t>60030 - Telecom Internet Charges</t>
  </si>
  <si>
    <t>BB OTHER SOURCES REVENUES</t>
  </si>
  <si>
    <t>B OTHER SOURCES REVENUES</t>
  </si>
  <si>
    <t>59520 - R&amp;M Computer</t>
  </si>
  <si>
    <t>59630 - R&amp;R Equipment</t>
  </si>
  <si>
    <t>54010 - Services Administrative Expense</t>
  </si>
  <si>
    <t>54070 - Services Document Shredding</t>
  </si>
  <si>
    <t>54080 - Services Educational</t>
  </si>
  <si>
    <t>54100 - Services Food &amp; Catering</t>
  </si>
  <si>
    <t>54190 - Services Laboratory Internal</t>
  </si>
  <si>
    <t>54260 - Services PC Repairs &amp; Maintenance</t>
  </si>
  <si>
    <t>54330 - Services Training</t>
  </si>
  <si>
    <t>54370 - Services Vehicles</t>
  </si>
  <si>
    <t>54380 - Services Video &amp; Multimedia Production</t>
  </si>
  <si>
    <t>55010 - Professional Service Advertising Agencies</t>
  </si>
  <si>
    <t>55100 - Professional Service Cultural Enrichment</t>
  </si>
  <si>
    <t>55120 - Professional Service Direct Mail</t>
  </si>
  <si>
    <t>55180 - Professional Service Freelancers</t>
  </si>
  <si>
    <t>55200 - Professional Service Investment Management</t>
  </si>
  <si>
    <t>Restricted</t>
  </si>
  <si>
    <t>55220 - Professional Service Marketing</t>
  </si>
  <si>
    <t>55270 - Professional Service Subaward Expenditures</t>
  </si>
  <si>
    <t>RFS</t>
  </si>
  <si>
    <t>55280 - Professional Service Subaward Expenditures $25K+</t>
  </si>
  <si>
    <t>BB SCHOLARSHIPS &amp; FELLOWSHIPS</t>
  </si>
  <si>
    <t>58100 - Equipment Office</t>
  </si>
  <si>
    <t>58110 - Equipment Storage &amp; Management</t>
  </si>
  <si>
    <t>52010 - Dining Supplies</t>
  </si>
  <si>
    <t>52030 - Dining Food Service</t>
  </si>
  <si>
    <t>x</t>
  </si>
  <si>
    <t>52050 - Dining Hospitality</t>
  </si>
  <si>
    <t>52060 - Dining Catering</t>
  </si>
  <si>
    <t>52530 - Medical Supplies Chemicals</t>
  </si>
  <si>
    <t>52560 - Medical Supplies Dietary</t>
  </si>
  <si>
    <t>52620 - Medical Supplies Other</t>
  </si>
  <si>
    <t>52650 - Medical Supplies Safety</t>
  </si>
  <si>
    <t>52940 - Office Supplies Printing &amp; Copying Costs</t>
  </si>
  <si>
    <t>53020 - Other Supplies Clothing</t>
  </si>
  <si>
    <t>53040 - Other Supplies Dￃﾩcor</t>
  </si>
  <si>
    <t>53077 - Other Supplies Labs &amp; Research Animals</t>
  </si>
  <si>
    <t>53080 - Other Supplies Marketing</t>
  </si>
  <si>
    <t>53090 - Other Supplies Operational</t>
  </si>
  <si>
    <t>53100 - Other Supplies Projects</t>
  </si>
  <si>
    <t>53102 - Other Supplies Research Chemicals</t>
  </si>
  <si>
    <t>53106 - Other Supplies Research Oxygen &amp; Gas</t>
  </si>
  <si>
    <t>53125 - Other Supplies Trophies &amp; Awards</t>
  </si>
  <si>
    <t>53140 - Other Supplies Vehicles</t>
  </si>
  <si>
    <t>BB TRANSFERS</t>
  </si>
  <si>
    <t>B TRANSFERS</t>
  </si>
  <si>
    <t>Grand Total</t>
  </si>
  <si>
    <t>Total</t>
  </si>
  <si>
    <t>Exceptions are allowed only if the direction comes from Central Unit. Back-up documentation will be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</si>
</sst>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7" x14ac:knownFonts="1">
    <font>
      <sz val="11"/>
      <color theme="1"/>
      <name val="Aptos Narrow"/>
      <family val="2"/>
      <scheme val="minor"/>
    </font>
    <font>
      <sz val="11"/>
      <color theme="1"/>
      <name val="Aptos Narrow"/>
      <family val="2"/>
      <scheme val="minor"/>
    </font>
    <font>
      <sz val="10"/>
      <color theme="1"/>
      <name val="Arial"/>
      <family val="2"/>
    </font>
    <font>
      <sz val="11"/>
      <color theme="1"/>
      <name val="Times New Roman"/>
      <family val="1"/>
    </font>
    <font>
      <b/>
      <sz val="11"/>
      <color theme="0"/>
      <name val="Times New Roman"/>
      <family val="1"/>
    </font>
    <font>
      <b/>
      <sz val="11"/>
      <color theme="1"/>
      <name val="Times New Roman"/>
      <family val="1"/>
    </font>
    <font>
      <sz val="8"/>
      <color theme="1"/>
      <name val="Times New Roman"/>
      <family val="1"/>
    </font>
    <font>
      <b/>
      <sz val="8"/>
      <color theme="1"/>
      <name val="Times New Roman"/>
      <family val="1"/>
    </font>
    <font>
      <sz val="8"/>
      <color theme="0"/>
      <name val="Times New Roman"/>
      <family val="1"/>
    </font>
    <font>
      <sz val="11"/>
      <color theme="0"/>
      <name val="Times New Roman"/>
      <family val="1"/>
    </font>
    <font>
      <b/>
      <sz val="16"/>
      <color rgb="FFFFFFFF"/>
      <name val="Arial"/>
      <family val="2"/>
    </font>
    <font>
      <sz val="16"/>
      <color theme="1"/>
      <name val="Times New Roman"/>
      <family val="1"/>
    </font>
    <font>
      <b/>
      <sz val="20"/>
      <color rgb="FF0070C0"/>
      <name val="Times New Roman"/>
      <family val="1"/>
    </font>
    <font>
      <b/>
      <sz val="18"/>
      <name val="Times New Roman"/>
      <family val="1"/>
    </font>
    <font>
      <sz val="9"/>
      <color rgb="FF000000"/>
      <name val="Arial"/>
      <family val="2"/>
    </font>
    <font>
      <sz val="11"/>
      <color rgb="FF000000"/>
      <name val="Aptos Narrow"/>
      <family val="2"/>
    </font>
    <font>
      <b/>
      <sz val="14"/>
      <color theme="1"/>
      <name val="Times New Roman"/>
      <family val="1"/>
    </font>
  </fonts>
  <fills count="10">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C0033"/>
        <bgColor indexed="64"/>
      </patternFill>
    </fill>
    <fill>
      <patternFill patternType="solid">
        <fgColor theme="1" tint="0.14999847407452621"/>
        <bgColor indexed="64"/>
      </patternFill>
    </fill>
    <fill>
      <patternFill patternType="solid">
        <fgColor theme="8" tint="0.79998168889431442"/>
        <bgColor indexed="64"/>
      </patternFill>
    </fill>
    <fill>
      <patternFill patternType="solid">
        <fgColor rgb="FF00B0F0"/>
        <bgColor indexed="64"/>
      </patternFill>
    </fill>
    <fill>
      <patternFill patternType="solid">
        <fgColor rgb="FF92D050"/>
        <bgColor indexed="64"/>
      </patternFill>
    </fill>
  </fills>
  <borders count="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3">
    <xf numFmtId="0" fontId="0" fillId="0" borderId="0"/>
    <xf numFmtId="43" fontId="1" fillId="0" borderId="0" applyFont="0" applyFill="0" applyBorder="0" applyAlignment="0" applyProtection="0"/>
    <xf numFmtId="0" fontId="2" fillId="0" borderId="0"/>
  </cellStyleXfs>
  <cellXfs count="47">
    <xf numFmtId="0" fontId="0" fillId="0" borderId="0" xfId="0"/>
    <xf numFmtId="164" fontId="0" fillId="0" borderId="0" xfId="1" applyNumberFormat="1" applyFont="1"/>
    <xf numFmtId="164" fontId="0" fillId="0" borderId="0" xfId="0" applyNumberFormat="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2" borderId="0" xfId="0" applyFill="1" applyAlignment="1">
      <alignment horizontal="left" indent="2"/>
    </xf>
    <xf numFmtId="0" fontId="0" fillId="3" borderId="0" xfId="0" applyFill="1" applyAlignment="1">
      <alignment horizontal="left" indent="2"/>
    </xf>
    <xf numFmtId="164" fontId="0" fillId="2" borderId="0" xfId="0" applyNumberFormat="1" applyFill="1"/>
    <xf numFmtId="0" fontId="0" fillId="3" borderId="0" xfId="0" applyFill="1"/>
    <xf numFmtId="0" fontId="3" fillId="0" borderId="0" xfId="0" applyFont="1"/>
    <xf numFmtId="0" fontId="3" fillId="0" borderId="0" xfId="0" applyFont="1" applyAlignment="1">
      <alignment wrapText="1"/>
    </xf>
    <xf numFmtId="0" fontId="6" fillId="0" borderId="0" xfId="0" applyFont="1" applyAlignment="1">
      <alignment wrapText="1"/>
    </xf>
    <xf numFmtId="0" fontId="10" fillId="5" borderId="1" xfId="0" applyFont="1" applyFill="1" applyBorder="1" applyAlignment="1">
      <alignment horizontal="center" vertical="center" wrapText="1" readingOrder="1"/>
    </xf>
    <xf numFmtId="0" fontId="11" fillId="0" borderId="0" xfId="0" applyFont="1"/>
    <xf numFmtId="0" fontId="4" fillId="6" borderId="2" xfId="0" applyFont="1" applyFill="1" applyBorder="1"/>
    <xf numFmtId="0" fontId="8" fillId="6" borderId="2" xfId="0" applyFont="1" applyFill="1" applyBorder="1" applyAlignment="1">
      <alignment wrapText="1"/>
    </xf>
    <xf numFmtId="0" fontId="9" fillId="6" borderId="2" xfId="0" applyFont="1" applyFill="1" applyBorder="1"/>
    <xf numFmtId="0" fontId="12" fillId="0" borderId="0" xfId="0" applyFont="1" applyAlignment="1">
      <alignment wrapText="1"/>
    </xf>
    <xf numFmtId="0" fontId="12" fillId="0" borderId="0" xfId="0" applyFont="1"/>
    <xf numFmtId="0" fontId="5" fillId="4" borderId="2" xfId="0" applyFont="1" applyFill="1" applyBorder="1" applyAlignment="1">
      <alignment horizontal="left" vertical="center"/>
    </xf>
    <xf numFmtId="0" fontId="6" fillId="4" borderId="2" xfId="0" applyFont="1" applyFill="1" applyBorder="1" applyAlignment="1">
      <alignment vertical="center" wrapText="1"/>
    </xf>
    <xf numFmtId="0" fontId="3" fillId="4" borderId="2" xfId="0" applyFont="1" applyFill="1" applyBorder="1" applyAlignment="1" applyProtection="1">
      <alignment vertical="center"/>
      <protection locked="0"/>
    </xf>
    <xf numFmtId="0" fontId="3" fillId="0" borderId="0" xfId="0" applyFont="1" applyAlignment="1">
      <alignment vertical="center"/>
    </xf>
    <xf numFmtId="0" fontId="6" fillId="0" borderId="2" xfId="0" applyFont="1" applyBorder="1" applyAlignment="1">
      <alignment horizontal="left" vertical="center"/>
    </xf>
    <xf numFmtId="0" fontId="6" fillId="0" borderId="2" xfId="0" applyFont="1" applyBorder="1" applyAlignment="1">
      <alignment vertical="center" wrapText="1"/>
    </xf>
    <xf numFmtId="0" fontId="3" fillId="0" borderId="2" xfId="0" applyFont="1" applyBorder="1" applyAlignment="1" applyProtection="1">
      <alignment vertical="center"/>
      <protection locked="0"/>
    </xf>
    <xf numFmtId="0" fontId="6" fillId="0" borderId="2" xfId="2" applyFont="1" applyBorder="1" applyAlignment="1" applyProtection="1">
      <alignment horizontal="left" vertical="center" wrapText="1"/>
      <protection locked="0"/>
    </xf>
    <xf numFmtId="0" fontId="4" fillId="6" borderId="2" xfId="0" applyFont="1" applyFill="1" applyBorder="1" applyAlignment="1">
      <alignment vertical="center"/>
    </xf>
    <xf numFmtId="0" fontId="8" fillId="6" borderId="2" xfId="0" applyFont="1" applyFill="1" applyBorder="1" applyAlignment="1">
      <alignment vertical="center" wrapText="1"/>
    </xf>
    <xf numFmtId="0" fontId="9" fillId="6" borderId="2" xfId="0" applyFont="1" applyFill="1" applyBorder="1" applyAlignment="1" applyProtection="1">
      <alignment vertical="center"/>
      <protection locked="0"/>
    </xf>
    <xf numFmtId="0" fontId="6" fillId="0" borderId="3" xfId="0" applyFont="1" applyBorder="1" applyAlignment="1">
      <alignment horizontal="left" vertical="center"/>
    </xf>
    <xf numFmtId="0" fontId="6" fillId="0" borderId="3" xfId="0" applyFont="1" applyBorder="1" applyAlignment="1">
      <alignment vertical="center" wrapText="1"/>
    </xf>
    <xf numFmtId="0" fontId="3" fillId="0" borderId="3" xfId="0" applyFont="1" applyBorder="1" applyAlignment="1" applyProtection="1">
      <alignment vertical="center"/>
      <protection locked="0"/>
    </xf>
    <xf numFmtId="0" fontId="6" fillId="0" borderId="0" xfId="0" applyFont="1" applyAlignment="1">
      <alignment vertical="center" wrapText="1"/>
    </xf>
    <xf numFmtId="0" fontId="13" fillId="0" borderId="0" xfId="0" applyFont="1"/>
    <xf numFmtId="0" fontId="0" fillId="7" borderId="0" xfId="0" applyFill="1"/>
    <xf numFmtId="0" fontId="0" fillId="8" borderId="0" xfId="0" applyFill="1"/>
    <xf numFmtId="0" fontId="0" fillId="9" borderId="0" xfId="0" applyFill="1"/>
    <xf numFmtId="0" fontId="14" fillId="0" borderId="0" xfId="0" quotePrefix="1" applyFont="1" applyAlignment="1">
      <alignment horizontal="left"/>
    </xf>
    <xf numFmtId="0" fontId="14" fillId="0" borderId="0" xfId="0" quotePrefix="1" applyFont="1" applyAlignment="1">
      <alignment horizontal="left" vertical="top"/>
    </xf>
    <xf numFmtId="0" fontId="15" fillId="9" borderId="0" xfId="0" quotePrefix="1" applyFont="1" applyFill="1"/>
    <xf numFmtId="0" fontId="0" fillId="0" borderId="0" xfId="0" applyAlignment="1">
      <alignment wrapText="1"/>
    </xf>
    <xf numFmtId="0" fontId="10" fillId="5" borderId="1" xfId="0" applyFont="1" applyFill="1" applyBorder="1" applyAlignment="1">
      <alignment horizontal="center" vertical="center" readingOrder="1"/>
    </xf>
    <xf numFmtId="0" fontId="16" fillId="4" borderId="2" xfId="0" applyFont="1" applyFill="1" applyBorder="1" applyAlignment="1">
      <alignment horizontal="left" vertical="center"/>
    </xf>
    <xf numFmtId="0" fontId="14" fillId="0" borderId="0" xfId="0" quotePrefix="1" applyFont="1" applyAlignment="1">
      <alignment horizontal="left" vertical="top"/>
    </xf>
    <xf numFmtId="0" fontId="0" fillId="0" borderId="0" xfId="0"/>
  </cellXfs>
  <cellStyles count="3">
    <cellStyle name="Comma" xfId="1" builtinId="3"/>
    <cellStyle name="Normal" xfId="0" builtinId="0"/>
    <cellStyle name="Normal 2 2" xfId="2" xr:uid="{A85D581D-356F-4DC4-BCD2-81674F3569BE}"/>
  </cellStyles>
  <dxfs count="8">
    <dxf>
      <fill>
        <patternFill patternType="solid">
          <bgColor rgb="FFFFFF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none">
          <bgColor auto="1"/>
        </patternFill>
      </fill>
    </dxf>
    <dxf>
      <fill>
        <patternFill patternType="solid">
          <bgColor rgb="FFFFFF00"/>
        </patternFill>
      </fill>
    </dxf>
    <dxf>
      <numFmt numFmtId="164" formatCode="_(* #,##0_);_(* \(#,##0\);_(* &quot;-&quot;??_);_(@_)"/>
    </dxf>
    <dxf>
      <numFmt numFmtId="164" formatCode="_(* #,##0_);_(* \(#,##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0</xdr:col>
      <xdr:colOff>0</xdr:colOff>
      <xdr:row>0</xdr:row>
      <xdr:rowOff>-47625</xdr:rowOff>
    </xdr:to>
    <xdr:pic>
      <xdr:nvPicPr>
        <xdr:cNvPr id="2" name="Picture 1">
          <a:extLst>
            <a:ext uri="{FF2B5EF4-FFF2-40B4-BE49-F238E27FC236}">
              <a16:creationId xmlns:a16="http://schemas.microsoft.com/office/drawing/2014/main" id="{1CE66CE4-FBDD-54C7-E2C0-C3597032A602}"/>
            </a:ext>
          </a:extLst>
        </xdr:cNvPr>
        <xdr:cNvPicPr>
          <a:picLocks noChangeAspect="1"/>
        </xdr:cNvPicPr>
      </xdr:nvPicPr>
      <xdr:blipFill>
        <a:blip xmlns:r="http://schemas.openxmlformats.org/officeDocument/2006/relationships" r:embed="rId1"/>
        <a:stretch>
          <a:fillRect/>
        </a:stretch>
      </xdr:blipFill>
      <xdr:spPr>
        <a:xfrm>
          <a:off x="0" y="-47625"/>
          <a:ext cx="0" cy="0"/>
        </a:xfrm>
        <a:prstGeom prst="rect">
          <a:avLst/>
        </a:prstGeom>
      </xdr:spPr>
    </xdr:pic>
    <xdr:clientData/>
  </xdr:twoCellAnchor>
  <xdr:twoCellAnchor editAs="oneCell">
    <xdr:from>
      <xdr:col>0</xdr:col>
      <xdr:colOff>0</xdr:colOff>
      <xdr:row>42</xdr:row>
      <xdr:rowOff>0</xdr:rowOff>
    </xdr:from>
    <xdr:to>
      <xdr:col>2</xdr:col>
      <xdr:colOff>380396</xdr:colOff>
      <xdr:row>66</xdr:row>
      <xdr:rowOff>8952</xdr:rowOff>
    </xdr:to>
    <xdr:pic>
      <xdr:nvPicPr>
        <xdr:cNvPr id="3" name="Picture 2">
          <a:extLst>
            <a:ext uri="{FF2B5EF4-FFF2-40B4-BE49-F238E27FC236}">
              <a16:creationId xmlns:a16="http://schemas.microsoft.com/office/drawing/2014/main" id="{466C7DEC-1FF9-1C05-7CEE-E8699F20CA64}"/>
            </a:ext>
          </a:extLst>
        </xdr:cNvPr>
        <xdr:cNvPicPr>
          <a:picLocks noChangeAspect="1"/>
        </xdr:cNvPicPr>
      </xdr:nvPicPr>
      <xdr:blipFill>
        <a:blip xmlns:r="http://schemas.openxmlformats.org/officeDocument/2006/relationships" r:embed="rId2"/>
        <a:stretch>
          <a:fillRect/>
        </a:stretch>
      </xdr:blipFill>
      <xdr:spPr>
        <a:xfrm>
          <a:off x="0" y="8001000"/>
          <a:ext cx="4828571" cy="45809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OCUME~1/SJAGTI~1/LOCALS~1/Temp/By%20Employee.xls" TargetMode="External"/><Relationship Id="rId1" Type="http://schemas.openxmlformats.org/officeDocument/2006/relationships/externalLinkPath" Target="/DOCUME~1/SJAGTI~1/LOCALS~1/Temp/By%20Employe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y Employee"/>
      <sheetName val="Macro1"/>
    </sheetNames>
    <sheetDataSet>
      <sheetData sheetId="0"/>
      <sheetData sheetId="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rad.rutgers.edu\dfs\Finance%20&amp;%20Budget\Business%20Managers\Business%20Affair\1-Team%20Page\FY24%20Operating%20Procedure\COA2\Nature%20Account\FY23-Deparment%20Acutals%20by%20Nature%20Account%205.15.2024.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Yea-gen Ling" refreshedDate="45250.505316898147" createdVersion="8" refreshedVersion="8" minRefreshableVersion="3" recordCount="328" xr:uid="{B5485991-F9DD-44A2-9714-A21BCA12322A}">
  <cacheSource type="worksheet">
    <worksheetSource ref="A1:E1048576" sheet="Deparment Acutals by Nature (2)" r:id="rId2"/>
  </cacheSource>
  <cacheFields count="5">
    <cacheField name="BOG Account Grandparent Descr" numFmtId="0">
      <sharedItems containsBlank="1" count="24">
        <s v="BB ALLOCATED UNIVERSITY SUPPORT"/>
        <s v="BB COST POOLS"/>
        <s v="BB ENDOWMENT &amp; INVESTMENT INCOME"/>
        <s v="BB EXCLUDED ACCOUNTS"/>
        <s v="BB FRINGE BENEFITS"/>
        <s v="BB SALARY &amp; WAGES"/>
        <s v="BB STATE PAID FRINGE"/>
        <s v="BB TRANSFERS"/>
        <s v="BB TRAVEL"/>
        <s v="BB FACILITIES &amp; ADMINISTRATIVE RECOVERIES"/>
        <s v="BB FEDERAL &amp; STATE STUDENT AID"/>
        <s v="BB GIFTS &amp; CONTRIBUTION REVENUE"/>
        <s v="BB GRANTS &amp; CONTRACTS"/>
        <s v="BB NONOPERATING REVENUE &amp; EXPENSE"/>
        <s v="BB OTHER OPERATING EXPENSE"/>
        <s v="BB PLANT OPERATION &amp; MAINTENANCE"/>
        <s v="BB PROFESSIONAL SERVICES"/>
        <s v="BB SUPPLIES &amp; OTHER"/>
        <s v="BB OTHER SOURCES REVENUES"/>
        <s v="BB PLANT FUND &amp; NON OPERATING TRANSFERS"/>
        <s v="BB SCHOLARSHIPS &amp; FELLOWSHIPS"/>
        <s v="BB STUDENT TUITION &amp; FEES"/>
        <s v="Grand Total"/>
        <m/>
      </sharedItems>
    </cacheField>
    <cacheField name="BOG Account Parent Descr" numFmtId="0">
      <sharedItems containsBlank="1" count="61">
        <s v="B ALLOCATED UNIVERSITY SUPPORT"/>
        <s v="B COST POOLS"/>
        <s v="B STRATEGIC FUNDS EXPENSE"/>
        <s v="B ENDOWMENT &amp; INVESTMENT INCOME"/>
        <s v="B EXCLUDED EXPENSES"/>
        <s v="B EXCLUDED REVENUES"/>
        <s v="B FICA"/>
        <s v="B FRINGE BENEFITS FACULTY"/>
        <s v="B FRINGE BENEFITS OTHER"/>
        <s v="B FRINGE BENEFITS STAFF"/>
        <s v="B MEDICARE"/>
        <s v="B TUITION REMISSION"/>
        <s v="B FACULTY WAGES"/>
        <s v="B OTHER WAGES"/>
        <s v="B POST DOC &amp; CO ADJUNCT WAGES"/>
        <s v="B STAFF WAGES"/>
        <s v="B STUDENT &amp; HOURLY WAGES"/>
        <s v="B TA &amp; GA WAGES"/>
        <s v="B STATE PAID FRINGE"/>
        <s v="B TRANSFERS"/>
        <s v="B TRAVEL"/>
        <s v="B FACILITIES &amp; ADMINISTRATIVE RECOVERIES"/>
        <s v="B FEDERAL &amp; STATE STUDENT AID"/>
        <s v="B GIFTS &amp; CONTRIBUTION REVENUE"/>
        <s v="B FACILITIES &amp; ADMINISTRATIVE COSTS"/>
        <s v="B FEDERAL GRANTS"/>
        <s v="B NONGOVERNMENTAL GRANTS"/>
        <s v="B OTHER GRANTS &amp; CONTRACTS"/>
        <s v="B STATE &amp; MUNICIPAL GRANTS"/>
        <s v="B NONOPERATING EXPENSE"/>
        <s v="B NONOPERATING REVENUE"/>
        <s v="B PARTICIPATION SUPPORT"/>
        <s v="B RECOVERY OTHER OPERATING EXPENSE"/>
        <s v="B RECOVERY OPERATIONS &amp; MAINTENANCE"/>
        <s v="B RECOVERY PROFESSIONAL SERVICES"/>
        <s v="B DINING &amp; HOSPITALITY"/>
        <s v="B RECOVERY SUPPLIES"/>
        <s v="B OTHER SOURCES REVENUES"/>
        <s v="B PLANT FUND &amp; NON OPERATING TRANSFERS"/>
        <s v="B FELLOWSHIPS"/>
        <s v="B STUDENT AID"/>
        <s v="B ALLOCATED STUDENT FEES"/>
        <s v="B OTHER STUDENT FEES &amp; REVENUE"/>
        <s v="B STUDENT TUITION"/>
        <s v="B CAPITAL ADDITIONS &amp; IMPROVEMENTS"/>
        <s v="B CAPITAL PURCHASES"/>
        <s v="B DUES &amp; SUBSCRIPTIONS &amp; LICENSES"/>
        <s v="B INSURANCE"/>
        <s v="B OTHER OPERATING EXPENSE"/>
        <s v="B PRINTING &amp; PUBLISHING"/>
        <s v="B RECRUITING"/>
        <s v="B RENT"/>
        <s v="B TELECOMMUNICATION"/>
        <s v="B REPAIRS &amp; MAINTENANCE"/>
        <s v="B PROFESSIONAL SERVICES"/>
        <s v="B COMPUTER &amp; EQUIPMENT"/>
        <s v="B MEDICAL SUPPLIES"/>
        <s v="B OFFICE SUPPLIES"/>
        <s v="B OTHER SUPPLIES &amp; MATERIALS"/>
        <s v="Total"/>
        <m/>
      </sharedItems>
    </cacheField>
    <cacheField name="BOG Account Code - Description" numFmtId="0">
      <sharedItems containsBlank="1" count="283">
        <s v="41100 - Allocated University Support Revenue"/>
        <s v="91020 - Cost Pool Academic Support"/>
        <s v="91030 - Cost Pool Library"/>
        <s v="91034 - Cost Pool Public Safety"/>
        <s v="91040 - Cost Pool Student Services"/>
        <s v="91050 - Cost Pool Research Support"/>
        <s v="91060 - Cost Pool Utilities"/>
        <s v="91070 - Cost Pool Facilities O&amp;M"/>
        <s v="91080 - Cost Pool General Admin"/>
        <s v="91090 - Cost Pool Info Tech"/>
        <s v="91100 - Cost Pool Debt Service"/>
        <s v="91110 - Cost Pool Strategic Funds"/>
        <s v="41420 - Investment Income Northern Trust"/>
        <s v="49210 - Bank Interest Income"/>
        <s v="49250 - Endowment Operating Income Allocation"/>
        <s v="49270 - Endowment Principal Spend Allocation"/>
        <s v="90197 - Transfers Project to GL Synchronization CENTRAL USE ONLY"/>
        <s v="49410 - Unrealized Gain or Loss on Investments"/>
        <s v="49430 - Gain Loss on Sale of Securities &amp; Investment"/>
        <s v="51105 - FB FICA Auto Accrual PAYROLL DEPT USE ONLY"/>
        <s v="51108 - FB FICA Manual Accrual"/>
        <s v="51250 - FICA PAYROLL DEPT USE ONLY"/>
        <s v="51284 - FB FICA Time &amp; Labor Manual Reallocation"/>
        <s v="51120 - FB Tenured Faculty PAYROLL DEPT USE ONLY"/>
        <s v="51130 - FB Tenure Track Faculty PAYROLL DEPT USE ONLY"/>
        <s v="51140 - FB NonTenured Faculty PAYROLL DEPT USE ONLY"/>
        <s v="51104 - FB Fringe Auto Accrual PAYROLL DEPT USE ONLY"/>
        <s v="51107 - FB Fringe Manual Accrual"/>
        <s v="51180 - FB Post Doctorate &amp; Associates PAYROLL DEPT USE ONLY"/>
        <s v="51200 - FB TA &amp; GA PAYROLL DEPT USE ONLY"/>
        <s v="51220 - FB Suspense PAYROLL DEPT USE ONLY"/>
        <s v="51240 - FB Fringe Manual Adjustments"/>
        <s v="51110 - FB Staff Employees PAYROLL DEPT USE ONLY"/>
        <s v="51190 - FB Contracted Employees PAYROLL DEPT USE ONLY"/>
        <s v="51106 - FB Medicare Auto Accrual PAYROLL DEPT USE ONLY"/>
        <s v="51109 - FB Medicare Manual Accrual"/>
        <s v="51260 - Medicare PAYROLL DEPT USE ONLY"/>
        <s v="51285 - FB Medicare Time &amp; Labor Manual Reallocation"/>
        <s v="61010 - Tuition Remission Staff Benefit In State"/>
        <s v="61030 - Tuition Remission TA &amp; GA Fees"/>
        <s v="50020 - S&amp;W Tenured Faculty PAYROLL DEPT USE ONLY"/>
        <s v="50030 - S&amp;W Tenure Track Faculty PAYROLL DEPT USE ONLY"/>
        <s v="50040 - S&amp;W NonTenured Faculty PAYROLL DEPT USE ONLY"/>
        <s v="50180 - S&amp;W Auto Accrual PAYROLL DEPT USE ONLY"/>
        <s v="50181 - S&amp;W Manual Accrual"/>
        <s v="50190 - S&amp;W Payroll Suspense PAYROLL DEPT USE ONLY"/>
        <s v="50210 - S&amp;W Overtime PAYROLL DEPT USE ONLY"/>
        <s v="50460 - Other Comp Staff PAYROLL DEPT USE ONLY"/>
        <s v="50060 - S&amp;W Post Doctorate &amp; Associates PAYROLL DEPT USE ONLY"/>
        <s v="50080 - S&amp;W Coadjutant NonInstructional PAYROLL DEPT USE ONLY"/>
        <s v="50081 - S&amp;W Coadjutant PTL Instructional PAYROLL DEPT USE ONLY"/>
        <s v="50010 - S&amp;W Staff PAYROLL DEPT USE ONLY"/>
        <s v="50100 - S&amp;W Contracted PAYROLL DEPT USE ONLY"/>
        <s v="50090 - S&amp;W Student Employment PAYROLL DEPT USE ONLY"/>
        <s v="50120 - S&amp;W Hourly Employees PAYROLL DEPT USE ONLY"/>
        <s v="50184 - S&amp;W Hourly Employees Manual Reallocation"/>
        <s v="50050 - S&amp;W TA &amp; GA PAYROLL DEPT USE ONLY"/>
        <s v="41200 - State Paid FB Educational &amp; General"/>
        <s v="90202 - Transfers Within Internally Designated Funds"/>
        <s v="90508 - Transfers Within Restricted Operating &amp; Principal Endowment"/>
        <s v="56010 - Travel Advances"/>
        <s v="56025 - Travel Air Baggage Fees"/>
        <s v="56030 - Travel Air Domestic"/>
        <s v="56040 - Travel Air International"/>
        <s v="56050 - Travel Business Meeting Expenses"/>
        <s v="56060 - Travel Conference &amp; Convention Registration Fees"/>
        <s v="56070 - Travel Currency Conversion Fees"/>
        <s v="56080 - Travel Lodging &amp; Accommodations Domestic"/>
        <s v="56090 - Travel Lodging &amp; Accommodations International"/>
        <s v="56100 - Travel Meals Per Diem"/>
        <s v="56110 - Travel Meeting Space Fees"/>
        <s v="56120 - Travel Passport &amp; Visa Fees"/>
        <s v="56130 - Travel Rail Domestic"/>
        <s v="56140 - Travel Rail International"/>
        <s v="56150 - Travel Training Course Fees"/>
        <s v="56160 - Travel Transportation Bus"/>
        <s v="56170 - Travel Transportation Personal Car Mileage"/>
        <s v="56180 - Travel Transportation Rental Car"/>
        <s v="56190 - Travel Transportation Rental Car Fuel"/>
        <s v="56200 - Travel Transportation Taxi &amp; Car Service"/>
        <s v="56210 - Travel Transportation Tolls &amp; Parking"/>
        <s v="56220 - Travel Telephone &amp; Mobile"/>
        <s v="56990 - Travel Other"/>
        <s v="57020 - Other Travel Athletics Home Games"/>
        <s v="57040 - Other Travel Recruitment"/>
        <s v="57050 - Other Travel Domestic"/>
        <s v="57060 - Other Travel Foreign"/>
        <s v="57070 - Other Travel Land"/>
        <s v="74116 - Recovery University Inn Lodging"/>
        <s v="41700 - F&amp;A Indirect Cost Recovery CONTROL ACCOUNT"/>
        <s v="43402 - Student Aid EOF Summer Article III"/>
        <s v="43405 - Student Aid EOF Summer Article IV Operating"/>
        <s v="43406 - Student Aid EOF Academic Year Article IV Operating"/>
        <s v="41870 - Distributions RU Foundation"/>
        <s v="69200 - Facilities &amp; Administrative Costs CONTROL ACCOUNT"/>
        <s v="69205 - Facilities &amp; Administrative Costs Manual F&amp;A Adjustment CONTROL ACCOUNT"/>
        <s v="43000 - Grants Federal Government"/>
        <s v="43200 - Grants Corporations"/>
        <s v="43210 - Grants Foundations"/>
        <s v="43230 - Grants Other Private"/>
        <s v="43520 - Grants Foreign Government"/>
        <s v="43100 - Grants State Government"/>
        <s v="43110 - Grants Municipalities"/>
        <s v="86010 - Endowment Admin Fee"/>
        <s v="86020 - Endowment Other Misc"/>
        <s v="49110 - Additions to Permanent Endowments"/>
        <s v="74118 - Recovery Sponsored Participant Support Only"/>
        <s v="74103 - Recovery Information Technology and Media Services"/>
        <s v="74111 - Recovery Registration Rental and Conference and Event Services"/>
        <s v="74113 - Recovery Surplus and Moving Services"/>
        <s v="74102 - Recovery Facilities and Maintenance Services"/>
        <s v="74105 - Recovery Parking Services"/>
        <s v="74106 - Recovery Public Safety Services"/>
        <s v="74107 - Recovery Records Management Services"/>
        <s v="74110 - Recovery Professional Services"/>
        <s v="74112 - Recovery Student Services"/>
        <s v="74114 - Recovery Training Services"/>
        <s v="74122 - Recovery CMR Animal Care Per Diem Fees"/>
        <s v="74123 - Recovery Animal Care Supplies &amp; Tech Services"/>
        <s v="74125 - Recovery Service Center &amp; Core Facility Fees"/>
        <s v="74117 - Recovery University Dining Services"/>
        <s v="74101 - Recovery Copy Mail and Print Services"/>
        <s v="74104 - Recovery Lab Equipment and Core Use"/>
        <s v="74108 - Recovery Materials &amp; Supplies COGS"/>
        <s v="42160 - Other Revenue Other General &amp; Educational"/>
        <s v="42212 - Other Revenue Department Distributions"/>
        <s v="42214 - Other Revenue Dean Distributions"/>
        <s v="90400 - Transfers Between Unrestricted Plant Funds &amp; Operating Funds &amp; Internal Bank"/>
        <s v="50110 - Student Aid Student Researcher Stipend"/>
        <s v="57520 - Student Aid General"/>
        <s v="57560 - Student Aid Scholarships"/>
        <s v="40820 - Central Student Fees Capital Improvement Fee"/>
        <s v="40830 - Central Student Fees Computing Fee"/>
        <s v="40850 - Central Student Fees Course Fee"/>
        <s v="40860 - Central Student Fees Deferred Student Fees"/>
        <s v="40870 - Central Student Fees Off Campus Fee"/>
        <s v="40880 - Central Student Fees School Fee"/>
        <s v="40615 - Student Fees Other"/>
        <s v="40625 - Student Fees Health Service"/>
        <s v="40680 - Student Fees Programs &amp; Services"/>
        <s v="40100 - Student Tuition"/>
        <s v="40110 - Tuition Undergraduate In State Fall"/>
        <s v="40120 - Tuition Undergraduate In State Summer"/>
        <s v="40130 - Tuition Undergraduate Out of State Fall"/>
        <s v="40140 - Tuition Undergraduate Out of State Summer"/>
        <s v="40210 - Tuition Graduate In State Fall"/>
        <s v="40220 - Tuition Graduate In State Summer"/>
        <s v="40230 - Tuition Graduate Out of State Fall"/>
        <s v="40240 - Tuition Graduate Out of State Summer"/>
        <s v="40250 - Student Tuition Deferral"/>
        <s v="61060 - Tuition Remission Other"/>
        <s v="67530 - A&amp;I Equipment"/>
        <s v="67043 - Capital Purchase Equipment IT Related &amp; Copier &amp; Comm Equip"/>
        <s v="67045 - Capital Purchase Equipment Laboratory"/>
        <s v="66510 - Dues Professional Memberships"/>
        <s v="66520 - Dues Subscriptions"/>
        <s v="66530 - Dues Other Memberships"/>
        <s v="66540 - Dues Professional Licenses"/>
        <s v="62510 - Insurance Other"/>
        <s v="62560 - Insurance Student Coverages &amp; Programs"/>
        <s v="69010 - Other Opex Academic Support"/>
        <s v="69060 - Other Opex Bulk Transfer RFS"/>
        <s v="69090 - Other Opex Credit Card Fees"/>
        <s v="69120 - Other Opex Disbursements"/>
        <s v="69160 - Other Opex Fees"/>
        <s v="69182 - Other Opex Gift Card Purchases"/>
        <s v="69260 - Other Opex Human Subjects Advances"/>
        <s v="69300 - Other Opex Miscellaneous Expense"/>
        <s v="69305 - Other Opex PreAppointment Relocation Reimbursement Taxable"/>
        <s v="69310 - Other Opex NonSalary Allocations"/>
        <s v="69360 - Other Opex Patent Assignment &amp; Royalties NRA"/>
        <s v="69455 - Other Opex Prizes &amp; Awards US Resident"/>
        <s v="69456 - Other Opex Prizes &amp; Awards NRA"/>
        <s v="69510 - Other Opex Special Projects"/>
        <s v="69512 - Other Opex Sponsorships"/>
        <s v="69530 - Other Opex Student Affairs"/>
        <s v="61510 - Participant Support Travel"/>
        <s v="61520 - Participant Support Stipends"/>
        <s v="61550 - Participant Support Housing"/>
        <s v="61560 - Participant Support NRA"/>
        <s v="61570 - Participant Support Other"/>
        <s v="66020 - Print University Books"/>
        <s v="66050 - Print Media Purchases"/>
        <s v="66060 - Print Publication &amp; Brochures"/>
        <s v="66120 - Print Textbooks"/>
        <s v="66130 - Print Typesetting"/>
        <s v="64020 - Recruitment General Expense"/>
        <s v="60510 - Rent Buildings &amp; Grounds"/>
        <s v="60520 - Rent Buses"/>
        <s v="60580 - Rent Offsite Campus Rentals"/>
        <s v="60590 - Rent Office Equipment"/>
        <s v="60600 - Rent Other"/>
        <s v="69700 - Lease Expense Equipment"/>
        <s v="60020 - Telecom Cellular &amp; Mobile Fees"/>
        <s v="60030 - Telecom Internet Charges"/>
        <s v="60060 - Telecom Telephone Charges"/>
        <s v="42010 - Other Revenue Administration Fees"/>
        <s v="42030 - Other Revenue Continuing Education"/>
        <s v="42060 - Other Revenue External Sources"/>
        <s v="42080 - Other Revenue General Taxable"/>
        <s v="42100 - Other Revenue Instructional &amp; Training Classes"/>
        <s v="42180 - Other Revenue Patent &amp; Royalty"/>
        <s v="59520 - R&amp;M Computer"/>
        <s v="59560 - R&amp;M Equipment"/>
        <s v="59630 - R&amp;R Equipment"/>
        <s v="59650 - R&amp;R Laboratory"/>
        <s v="54010 - Services Administrative Expense"/>
        <s v="54050 - Services Data Processing"/>
        <s v="54070 - Services Document Shredding"/>
        <s v="54080 - Services Educational"/>
        <s v="54100 - Services Food &amp; Catering"/>
        <s v="54130 - Services Honoraria"/>
        <s v="54140 - Services Honoraria NRA"/>
        <s v="54150 - Services Honoraria NRA Working Abroad"/>
        <s v="54160 - Services Human Subjects"/>
        <s v="54180 - Services Laboratory External"/>
        <s v="54190 - Services Laboratory Internal"/>
        <s v="54260 - Services PC Repairs &amp; Maintenance"/>
        <s v="54330 - Services Training"/>
        <s v="54370 - Services Vehicles"/>
        <s v="54380 - Services Video &amp; Multimedia Production"/>
        <s v="54490 - Services Other"/>
        <s v="55010 - Professional Service Advertising Agencies"/>
        <s v="55080 - Professional Service Consultants"/>
        <s v="55100 - Professional Service Cultural Enrichment"/>
        <s v="55120 - Professional Service Direct Mail"/>
        <s v="55130 - Professional Service Editorial"/>
        <s v="55180 - Professional Service Freelancers"/>
        <s v="55200 - Professional Service Investment Management"/>
        <s v="55220 - Professional Service Marketing"/>
        <s v="55230 - Professional Service NRA"/>
        <s v="55240 - Professional Service NRA Working Abroad"/>
        <s v="55250 - Professional Service Publication"/>
        <s v="55270 - Professional Service Subaward Expenditures"/>
        <s v="55280 - Professional Service Subaward Expenditures $25K+"/>
        <s v="55990 - Professional Service Other Prof Services"/>
        <s v="50115 - Student Aid Pre &amp; Post Fellowship"/>
        <s v="57510 - Student Aid Fellowships"/>
        <s v="57570 - Student Aid Stipends"/>
        <s v="40810 - Central Student Fees Campus Fee"/>
        <s v="58010 - Computer Hardware"/>
        <s v="58020 - Computer Software"/>
        <s v="58030 - Computer Software Licenses &amp; Fees"/>
        <s v="58090 - Equipment NonCapitalized"/>
        <s v="58100 - Equipment Office"/>
        <s v="58110 - Equipment Storage &amp; Management"/>
        <s v="58990 - Equipment Other"/>
        <s v="52010 - Dining Supplies"/>
        <s v="52020 - Dining Food &amp; Concessions"/>
        <s v="52030 - Dining Food Service"/>
        <s v="52050 - Dining Hospitality"/>
        <s v="52060 - Dining Catering"/>
        <s v="52510 - Medical Supplies Animal Related"/>
        <s v="52530 - Medical Supplies Chemicals"/>
        <s v="52560 - Medical Supplies Dietary"/>
        <s v="52610 - Medical Supplies Laboratory"/>
        <s v="52620 - Medical Supplies Other"/>
        <s v="52630 - Medical Supplies Oxygen &amp; Gas"/>
        <s v="52650 - Medical Supplies Safety"/>
        <s v="52930 - Office Supplies Computer"/>
        <s v="52940 - Office Supplies Printing &amp; Copying Costs"/>
        <s v="52950 - Office Supplies General"/>
        <s v="52960 - Office Supplies Office Furniture"/>
        <s v="52970 - Office Supplies Postage &amp; Shipping"/>
        <s v="53020 - Other Supplies Clothing"/>
        <s v="53030 - Other Supplies Education"/>
        <s v="53035 - Other Supplies Events &amp; Programs"/>
        <s v="53040 - Other Supplies Dￃﾩcor"/>
        <s v="53050 - Other Supplies General"/>
        <s v="53060 - Other Supplies Inventory"/>
        <s v="53075 - Other Supplies Labs &amp; Research"/>
        <s v="53077 - Other Supplies Labs &amp; Research Animals"/>
        <s v="53080 - Other Supplies Marketing"/>
        <s v="53090 - Other Supplies Operational"/>
        <s v="53100 - Other Supplies Projects"/>
        <s v="53102 - Other Supplies Research Chemicals"/>
        <s v="53106 - Other Supplies Research Oxygen &amp; Gas"/>
        <s v="53125 - Other Supplies Trophies &amp; Awards"/>
        <s v="53140 - Other Supplies Vehicles"/>
        <s v="90190 - Transfers Within Unrestricted Operating Funds"/>
        <s v="90200 - Transfers Between Operating &amp; Internally Designated Funds"/>
        <s v="Total"/>
        <m/>
      </sharedItems>
    </cacheField>
    <cacheField name="Total" numFmtId="164">
      <sharedItems containsString="0" containsBlank="1" containsNumber="1" containsInteger="1" minValue="-115898686" maxValue="86260479"/>
    </cacheField>
    <cacheField name="xy" numFmtId="0">
      <sharedItems containsBlank="1" count="2">
        <s v="x"/>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8">
  <r>
    <x v="0"/>
    <x v="0"/>
    <x v="0"/>
    <n v="-12009946"/>
    <x v="0"/>
  </r>
  <r>
    <x v="1"/>
    <x v="1"/>
    <x v="1"/>
    <n v="9200146"/>
    <x v="0"/>
  </r>
  <r>
    <x v="1"/>
    <x v="1"/>
    <x v="2"/>
    <n v="2685320"/>
    <x v="0"/>
  </r>
  <r>
    <x v="1"/>
    <x v="1"/>
    <x v="3"/>
    <n v="599543"/>
    <x v="0"/>
  </r>
  <r>
    <x v="1"/>
    <x v="1"/>
    <x v="4"/>
    <n v="351176"/>
    <x v="0"/>
  </r>
  <r>
    <x v="1"/>
    <x v="1"/>
    <x v="5"/>
    <n v="1173572"/>
    <x v="0"/>
  </r>
  <r>
    <x v="1"/>
    <x v="1"/>
    <x v="6"/>
    <n v="3623428"/>
    <x v="0"/>
  </r>
  <r>
    <x v="1"/>
    <x v="1"/>
    <x v="7"/>
    <n v="4811316"/>
    <x v="0"/>
  </r>
  <r>
    <x v="1"/>
    <x v="1"/>
    <x v="8"/>
    <n v="9728015"/>
    <x v="0"/>
  </r>
  <r>
    <x v="1"/>
    <x v="1"/>
    <x v="9"/>
    <n v="4856832"/>
    <x v="0"/>
  </r>
  <r>
    <x v="1"/>
    <x v="1"/>
    <x v="10"/>
    <n v="4026492"/>
    <x v="0"/>
  </r>
  <r>
    <x v="1"/>
    <x v="2"/>
    <x v="11"/>
    <n v="3340470"/>
    <x v="0"/>
  </r>
  <r>
    <x v="2"/>
    <x v="3"/>
    <x v="12"/>
    <n v="-770258"/>
    <x v="0"/>
  </r>
  <r>
    <x v="2"/>
    <x v="3"/>
    <x v="13"/>
    <n v="-9895"/>
    <x v="0"/>
  </r>
  <r>
    <x v="2"/>
    <x v="3"/>
    <x v="14"/>
    <n v="-2176152"/>
    <x v="0"/>
  </r>
  <r>
    <x v="2"/>
    <x v="3"/>
    <x v="15"/>
    <n v="2176152"/>
    <x v="0"/>
  </r>
  <r>
    <x v="3"/>
    <x v="4"/>
    <x v="16"/>
    <n v="-105519"/>
    <x v="0"/>
  </r>
  <r>
    <x v="3"/>
    <x v="5"/>
    <x v="17"/>
    <n v="5617755"/>
    <x v="0"/>
  </r>
  <r>
    <x v="3"/>
    <x v="5"/>
    <x v="18"/>
    <n v="-3924974"/>
    <x v="0"/>
  </r>
  <r>
    <x v="4"/>
    <x v="6"/>
    <x v="19"/>
    <n v="-329250"/>
    <x v="0"/>
  </r>
  <r>
    <x v="4"/>
    <x v="6"/>
    <x v="20"/>
    <n v="-42086"/>
    <x v="0"/>
  </r>
  <r>
    <x v="4"/>
    <x v="6"/>
    <x v="21"/>
    <n v="4468928"/>
    <x v="0"/>
  </r>
  <r>
    <x v="4"/>
    <x v="6"/>
    <x v="22"/>
    <n v="81"/>
    <x v="0"/>
  </r>
  <r>
    <x v="4"/>
    <x v="7"/>
    <x v="23"/>
    <n v="24770641"/>
    <x v="0"/>
  </r>
  <r>
    <x v="4"/>
    <x v="7"/>
    <x v="24"/>
    <n v="3736042"/>
    <x v="0"/>
  </r>
  <r>
    <x v="4"/>
    <x v="7"/>
    <x v="25"/>
    <n v="6787435"/>
    <x v="0"/>
  </r>
  <r>
    <x v="4"/>
    <x v="8"/>
    <x v="26"/>
    <n v="-2420328"/>
    <x v="0"/>
  </r>
  <r>
    <x v="4"/>
    <x v="8"/>
    <x v="27"/>
    <n v="-444237"/>
    <x v="0"/>
  </r>
  <r>
    <x v="4"/>
    <x v="8"/>
    <x v="28"/>
    <n v="1332246"/>
    <x v="0"/>
  </r>
  <r>
    <x v="4"/>
    <x v="8"/>
    <x v="29"/>
    <n v="1964654"/>
    <x v="0"/>
  </r>
  <r>
    <x v="4"/>
    <x v="8"/>
    <x v="30"/>
    <n v="79331"/>
    <x v="0"/>
  </r>
  <r>
    <x v="4"/>
    <x v="8"/>
    <x v="31"/>
    <n v="817"/>
    <x v="0"/>
  </r>
  <r>
    <x v="4"/>
    <x v="9"/>
    <x v="32"/>
    <n v="10801749"/>
    <x v="0"/>
  </r>
  <r>
    <x v="4"/>
    <x v="9"/>
    <x v="33"/>
    <n v="57781"/>
    <x v="0"/>
  </r>
  <r>
    <x v="4"/>
    <x v="10"/>
    <x v="34"/>
    <n v="-79917"/>
    <x v="0"/>
  </r>
  <r>
    <x v="4"/>
    <x v="10"/>
    <x v="35"/>
    <n v="-10812"/>
    <x v="0"/>
  </r>
  <r>
    <x v="4"/>
    <x v="10"/>
    <x v="36"/>
    <n v="1298536"/>
    <x v="0"/>
  </r>
  <r>
    <x v="4"/>
    <x v="10"/>
    <x v="37"/>
    <n v="19"/>
    <x v="0"/>
  </r>
  <r>
    <x v="4"/>
    <x v="11"/>
    <x v="38"/>
    <n v="5335654"/>
    <x v="0"/>
  </r>
  <r>
    <x v="4"/>
    <x v="11"/>
    <x v="39"/>
    <n v="971242"/>
    <x v="0"/>
  </r>
  <r>
    <x v="5"/>
    <x v="12"/>
    <x v="40"/>
    <n v="38678080"/>
    <x v="0"/>
  </r>
  <r>
    <x v="5"/>
    <x v="12"/>
    <x v="41"/>
    <n v="5892311"/>
    <x v="0"/>
  </r>
  <r>
    <x v="5"/>
    <x v="12"/>
    <x v="42"/>
    <n v="11200400"/>
    <x v="0"/>
  </r>
  <r>
    <x v="5"/>
    <x v="13"/>
    <x v="43"/>
    <n v="-4318634"/>
    <x v="0"/>
  </r>
  <r>
    <x v="5"/>
    <x v="13"/>
    <x v="44"/>
    <n v="-996641"/>
    <x v="0"/>
  </r>
  <r>
    <x v="5"/>
    <x v="13"/>
    <x v="45"/>
    <n v="128334"/>
    <x v="0"/>
  </r>
  <r>
    <x v="5"/>
    <x v="13"/>
    <x v="46"/>
    <n v="37602"/>
    <x v="0"/>
  </r>
  <r>
    <x v="5"/>
    <x v="13"/>
    <x v="47"/>
    <n v="1723957"/>
    <x v="0"/>
  </r>
  <r>
    <x v="5"/>
    <x v="14"/>
    <x v="48"/>
    <n v="2734527"/>
    <x v="0"/>
  </r>
  <r>
    <x v="5"/>
    <x v="14"/>
    <x v="49"/>
    <n v="5698260"/>
    <x v="0"/>
  </r>
  <r>
    <x v="5"/>
    <x v="14"/>
    <x v="50"/>
    <n v="9828364"/>
    <x v="0"/>
  </r>
  <r>
    <x v="5"/>
    <x v="15"/>
    <x v="51"/>
    <n v="17474814"/>
    <x v="0"/>
  </r>
  <r>
    <x v="5"/>
    <x v="15"/>
    <x v="52"/>
    <n v="128703"/>
    <x v="0"/>
  </r>
  <r>
    <x v="5"/>
    <x v="16"/>
    <x v="53"/>
    <n v="2477343"/>
    <x v="0"/>
  </r>
  <r>
    <x v="5"/>
    <x v="16"/>
    <x v="54"/>
    <n v="412389"/>
    <x v="0"/>
  </r>
  <r>
    <x v="5"/>
    <x v="16"/>
    <x v="55"/>
    <n v="1302"/>
    <x v="0"/>
  </r>
  <r>
    <x v="5"/>
    <x v="17"/>
    <x v="56"/>
    <n v="7829207"/>
    <x v="0"/>
  </r>
  <r>
    <x v="6"/>
    <x v="18"/>
    <x v="57"/>
    <n v="-42588450"/>
    <x v="0"/>
  </r>
  <r>
    <x v="7"/>
    <x v="19"/>
    <x v="58"/>
    <n v="-87939"/>
    <x v="0"/>
  </r>
  <r>
    <x v="7"/>
    <x v="19"/>
    <x v="59"/>
    <n v="-1312"/>
    <x v="0"/>
  </r>
  <r>
    <x v="8"/>
    <x v="20"/>
    <x v="60"/>
    <n v="-33226"/>
    <x v="0"/>
  </r>
  <r>
    <x v="8"/>
    <x v="20"/>
    <x v="61"/>
    <n v="3194"/>
    <x v="0"/>
  </r>
  <r>
    <x v="8"/>
    <x v="20"/>
    <x v="62"/>
    <n v="192309"/>
    <x v="0"/>
  </r>
  <r>
    <x v="8"/>
    <x v="20"/>
    <x v="63"/>
    <n v="421676"/>
    <x v="0"/>
  </r>
  <r>
    <x v="8"/>
    <x v="20"/>
    <x v="64"/>
    <n v="50143"/>
    <x v="0"/>
  </r>
  <r>
    <x v="8"/>
    <x v="20"/>
    <x v="65"/>
    <n v="174249"/>
    <x v="0"/>
  </r>
  <r>
    <x v="8"/>
    <x v="20"/>
    <x v="66"/>
    <n v="51"/>
    <x v="0"/>
  </r>
  <r>
    <x v="8"/>
    <x v="20"/>
    <x v="67"/>
    <n v="379382"/>
    <x v="0"/>
  </r>
  <r>
    <x v="8"/>
    <x v="20"/>
    <x v="68"/>
    <n v="285972"/>
    <x v="0"/>
  </r>
  <r>
    <x v="8"/>
    <x v="20"/>
    <x v="69"/>
    <n v="307833"/>
    <x v="0"/>
  </r>
  <r>
    <x v="8"/>
    <x v="20"/>
    <x v="70"/>
    <n v="97"/>
    <x v="0"/>
  </r>
  <r>
    <x v="8"/>
    <x v="20"/>
    <x v="71"/>
    <n v="5940"/>
    <x v="0"/>
  </r>
  <r>
    <x v="8"/>
    <x v="20"/>
    <x v="72"/>
    <n v="24926"/>
    <x v="0"/>
  </r>
  <r>
    <x v="8"/>
    <x v="20"/>
    <x v="73"/>
    <n v="6433"/>
    <x v="0"/>
  </r>
  <r>
    <x v="8"/>
    <x v="20"/>
    <x v="74"/>
    <n v="7712"/>
    <x v="0"/>
  </r>
  <r>
    <x v="8"/>
    <x v="20"/>
    <x v="75"/>
    <n v="15811"/>
    <x v="0"/>
  </r>
  <r>
    <x v="8"/>
    <x v="20"/>
    <x v="76"/>
    <n v="23135"/>
    <x v="0"/>
  </r>
  <r>
    <x v="8"/>
    <x v="20"/>
    <x v="77"/>
    <n v="39916"/>
    <x v="0"/>
  </r>
  <r>
    <x v="8"/>
    <x v="20"/>
    <x v="78"/>
    <n v="5358"/>
    <x v="0"/>
  </r>
  <r>
    <x v="8"/>
    <x v="20"/>
    <x v="79"/>
    <n v="81944"/>
    <x v="0"/>
  </r>
  <r>
    <x v="8"/>
    <x v="20"/>
    <x v="80"/>
    <n v="12140"/>
    <x v="0"/>
  </r>
  <r>
    <x v="8"/>
    <x v="20"/>
    <x v="81"/>
    <n v="587"/>
    <x v="0"/>
  </r>
  <r>
    <x v="8"/>
    <x v="20"/>
    <x v="82"/>
    <n v="197180"/>
    <x v="0"/>
  </r>
  <r>
    <x v="8"/>
    <x v="20"/>
    <x v="83"/>
    <n v="-2524"/>
    <x v="0"/>
  </r>
  <r>
    <x v="8"/>
    <x v="20"/>
    <x v="84"/>
    <n v="4524"/>
    <x v="0"/>
  </r>
  <r>
    <x v="8"/>
    <x v="20"/>
    <x v="85"/>
    <n v="2984"/>
    <x v="0"/>
  </r>
  <r>
    <x v="8"/>
    <x v="20"/>
    <x v="86"/>
    <n v="5634"/>
    <x v="0"/>
  </r>
  <r>
    <x v="8"/>
    <x v="20"/>
    <x v="87"/>
    <n v="111"/>
    <x v="0"/>
  </r>
  <r>
    <x v="8"/>
    <x v="20"/>
    <x v="88"/>
    <n v="5530"/>
    <x v="0"/>
  </r>
  <r>
    <x v="9"/>
    <x v="21"/>
    <x v="89"/>
    <n v="-6153792"/>
    <x v="0"/>
  </r>
  <r>
    <x v="10"/>
    <x v="22"/>
    <x v="90"/>
    <n v="-1950735"/>
    <x v="0"/>
  </r>
  <r>
    <x v="10"/>
    <x v="22"/>
    <x v="91"/>
    <n v="-462377"/>
    <x v="0"/>
  </r>
  <r>
    <x v="10"/>
    <x v="22"/>
    <x v="92"/>
    <n v="-148046"/>
    <x v="0"/>
  </r>
  <r>
    <x v="11"/>
    <x v="23"/>
    <x v="93"/>
    <n v="-617423"/>
    <x v="0"/>
  </r>
  <r>
    <x v="12"/>
    <x v="24"/>
    <x v="94"/>
    <n v="6255086"/>
    <x v="0"/>
  </r>
  <r>
    <x v="12"/>
    <x v="24"/>
    <x v="95"/>
    <n v="-20101"/>
    <x v="0"/>
  </r>
  <r>
    <x v="12"/>
    <x v="25"/>
    <x v="96"/>
    <n v="-18738177"/>
    <x v="0"/>
  </r>
  <r>
    <x v="12"/>
    <x v="26"/>
    <x v="97"/>
    <n v="-79742"/>
    <x v="0"/>
  </r>
  <r>
    <x v="12"/>
    <x v="26"/>
    <x v="98"/>
    <n v="-1776143"/>
    <x v="0"/>
  </r>
  <r>
    <x v="12"/>
    <x v="26"/>
    <x v="99"/>
    <n v="-372975"/>
    <x v="0"/>
  </r>
  <r>
    <x v="12"/>
    <x v="27"/>
    <x v="100"/>
    <n v="-419383"/>
    <x v="0"/>
  </r>
  <r>
    <x v="12"/>
    <x v="28"/>
    <x v="101"/>
    <n v="-333788"/>
    <x v="0"/>
  </r>
  <r>
    <x v="12"/>
    <x v="28"/>
    <x v="102"/>
    <n v="-16604"/>
    <x v="0"/>
  </r>
  <r>
    <x v="13"/>
    <x v="29"/>
    <x v="103"/>
    <n v="517833"/>
    <x v="0"/>
  </r>
  <r>
    <x v="13"/>
    <x v="29"/>
    <x v="104"/>
    <n v="63197"/>
    <x v="0"/>
  </r>
  <r>
    <x v="13"/>
    <x v="30"/>
    <x v="105"/>
    <n v="-208486"/>
    <x v="0"/>
  </r>
  <r>
    <x v="14"/>
    <x v="31"/>
    <x v="106"/>
    <n v="24723"/>
    <x v="0"/>
  </r>
  <r>
    <x v="14"/>
    <x v="32"/>
    <x v="107"/>
    <n v="156098"/>
    <x v="0"/>
  </r>
  <r>
    <x v="14"/>
    <x v="32"/>
    <x v="108"/>
    <n v="466862"/>
    <x v="0"/>
  </r>
  <r>
    <x v="14"/>
    <x v="32"/>
    <x v="109"/>
    <n v="15070"/>
    <x v="0"/>
  </r>
  <r>
    <x v="15"/>
    <x v="33"/>
    <x v="110"/>
    <n v="139068"/>
    <x v="0"/>
  </r>
  <r>
    <x v="16"/>
    <x v="34"/>
    <x v="111"/>
    <n v="2437"/>
    <x v="0"/>
  </r>
  <r>
    <x v="16"/>
    <x v="34"/>
    <x v="112"/>
    <n v="40789"/>
    <x v="0"/>
  </r>
  <r>
    <x v="16"/>
    <x v="34"/>
    <x v="113"/>
    <n v="3356"/>
    <x v="0"/>
  </r>
  <r>
    <x v="16"/>
    <x v="34"/>
    <x v="114"/>
    <n v="-255897"/>
    <x v="0"/>
  </r>
  <r>
    <x v="16"/>
    <x v="34"/>
    <x v="115"/>
    <n v="-3394"/>
    <x v="0"/>
  </r>
  <r>
    <x v="16"/>
    <x v="34"/>
    <x v="116"/>
    <n v="-54558"/>
    <x v="0"/>
  </r>
  <r>
    <x v="16"/>
    <x v="34"/>
    <x v="117"/>
    <n v="308579"/>
    <x v="0"/>
  </r>
  <r>
    <x v="16"/>
    <x v="34"/>
    <x v="118"/>
    <n v="17375"/>
    <x v="0"/>
  </r>
  <r>
    <x v="16"/>
    <x v="34"/>
    <x v="119"/>
    <n v="31252"/>
    <x v="0"/>
  </r>
  <r>
    <x v="17"/>
    <x v="35"/>
    <x v="120"/>
    <n v="765"/>
    <x v="0"/>
  </r>
  <r>
    <x v="17"/>
    <x v="36"/>
    <x v="121"/>
    <n v="12410"/>
    <x v="0"/>
  </r>
  <r>
    <x v="17"/>
    <x v="36"/>
    <x v="122"/>
    <n v="-59752"/>
    <x v="0"/>
  </r>
  <r>
    <x v="17"/>
    <x v="36"/>
    <x v="123"/>
    <n v="311279"/>
    <x v="0"/>
  </r>
  <r>
    <x v="18"/>
    <x v="37"/>
    <x v="124"/>
    <n v="-1460969"/>
    <x v="0"/>
  </r>
  <r>
    <x v="18"/>
    <x v="37"/>
    <x v="125"/>
    <n v="-41811"/>
    <x v="0"/>
  </r>
  <r>
    <x v="18"/>
    <x v="37"/>
    <x v="126"/>
    <n v="-41811"/>
    <x v="0"/>
  </r>
  <r>
    <x v="19"/>
    <x v="38"/>
    <x v="127"/>
    <n v="65800"/>
    <x v="0"/>
  </r>
  <r>
    <x v="20"/>
    <x v="39"/>
    <x v="128"/>
    <n v="3067433"/>
    <x v="0"/>
  </r>
  <r>
    <x v="20"/>
    <x v="40"/>
    <x v="129"/>
    <n v="8037254"/>
    <x v="0"/>
  </r>
  <r>
    <x v="20"/>
    <x v="40"/>
    <x v="130"/>
    <n v="64555"/>
    <x v="0"/>
  </r>
  <r>
    <x v="21"/>
    <x v="41"/>
    <x v="131"/>
    <n v="-2772227"/>
    <x v="0"/>
  </r>
  <r>
    <x v="21"/>
    <x v="41"/>
    <x v="132"/>
    <n v="-211"/>
    <x v="0"/>
  </r>
  <r>
    <x v="21"/>
    <x v="41"/>
    <x v="133"/>
    <n v="-349256"/>
    <x v="0"/>
  </r>
  <r>
    <x v="21"/>
    <x v="41"/>
    <x v="134"/>
    <n v="1997175"/>
    <x v="0"/>
  </r>
  <r>
    <x v="21"/>
    <x v="41"/>
    <x v="135"/>
    <n v="-346535"/>
    <x v="0"/>
  </r>
  <r>
    <x v="21"/>
    <x v="41"/>
    <x v="136"/>
    <n v="-866396"/>
    <x v="0"/>
  </r>
  <r>
    <x v="21"/>
    <x v="42"/>
    <x v="137"/>
    <n v="29047"/>
    <x v="0"/>
  </r>
  <r>
    <x v="21"/>
    <x v="42"/>
    <x v="138"/>
    <n v="21451"/>
    <x v="0"/>
  </r>
  <r>
    <x v="21"/>
    <x v="42"/>
    <x v="139"/>
    <n v="-1500"/>
    <x v="0"/>
  </r>
  <r>
    <x v="21"/>
    <x v="43"/>
    <x v="140"/>
    <n v="-31092"/>
    <x v="0"/>
  </r>
  <r>
    <x v="21"/>
    <x v="43"/>
    <x v="141"/>
    <n v="-115898686"/>
    <x v="0"/>
  </r>
  <r>
    <x v="21"/>
    <x v="43"/>
    <x v="142"/>
    <n v="-8047140"/>
    <x v="0"/>
  </r>
  <r>
    <x v="21"/>
    <x v="43"/>
    <x v="143"/>
    <n v="-40841379"/>
    <x v="0"/>
  </r>
  <r>
    <x v="21"/>
    <x v="43"/>
    <x v="144"/>
    <n v="-3000299"/>
    <x v="0"/>
  </r>
  <r>
    <x v="21"/>
    <x v="43"/>
    <x v="145"/>
    <n v="-2331130"/>
    <x v="0"/>
  </r>
  <r>
    <x v="21"/>
    <x v="43"/>
    <x v="146"/>
    <n v="-151037"/>
    <x v="0"/>
  </r>
  <r>
    <x v="21"/>
    <x v="43"/>
    <x v="147"/>
    <n v="-13449814"/>
    <x v="0"/>
  </r>
  <r>
    <x v="21"/>
    <x v="43"/>
    <x v="148"/>
    <n v="-457566"/>
    <x v="0"/>
  </r>
  <r>
    <x v="21"/>
    <x v="43"/>
    <x v="149"/>
    <n v="86260479"/>
    <x v="0"/>
  </r>
  <r>
    <x v="4"/>
    <x v="11"/>
    <x v="150"/>
    <n v="-7434"/>
    <x v="1"/>
  </r>
  <r>
    <x v="14"/>
    <x v="44"/>
    <x v="151"/>
    <n v="186264"/>
    <x v="1"/>
  </r>
  <r>
    <x v="14"/>
    <x v="45"/>
    <x v="152"/>
    <n v="256112"/>
    <x v="1"/>
  </r>
  <r>
    <x v="14"/>
    <x v="45"/>
    <x v="153"/>
    <n v="937901"/>
    <x v="1"/>
  </r>
  <r>
    <x v="14"/>
    <x v="46"/>
    <x v="154"/>
    <n v="49724"/>
    <x v="1"/>
  </r>
  <r>
    <x v="14"/>
    <x v="46"/>
    <x v="155"/>
    <n v="71036"/>
    <x v="1"/>
  </r>
  <r>
    <x v="14"/>
    <x v="46"/>
    <x v="156"/>
    <n v="53427"/>
    <x v="1"/>
  </r>
  <r>
    <x v="14"/>
    <x v="46"/>
    <x v="157"/>
    <n v="132"/>
    <x v="1"/>
  </r>
  <r>
    <x v="14"/>
    <x v="47"/>
    <x v="158"/>
    <n v="40203"/>
    <x v="1"/>
  </r>
  <r>
    <x v="14"/>
    <x v="47"/>
    <x v="159"/>
    <n v="1833"/>
    <x v="1"/>
  </r>
  <r>
    <x v="14"/>
    <x v="48"/>
    <x v="160"/>
    <n v="400"/>
    <x v="1"/>
  </r>
  <r>
    <x v="14"/>
    <x v="48"/>
    <x v="161"/>
    <n v="-5000"/>
    <x v="1"/>
  </r>
  <r>
    <x v="14"/>
    <x v="48"/>
    <x v="162"/>
    <n v="5178"/>
    <x v="1"/>
  </r>
  <r>
    <x v="14"/>
    <x v="48"/>
    <x v="163"/>
    <n v="700"/>
    <x v="1"/>
  </r>
  <r>
    <x v="14"/>
    <x v="48"/>
    <x v="164"/>
    <n v="9478"/>
    <x v="1"/>
  </r>
  <r>
    <x v="14"/>
    <x v="48"/>
    <x v="165"/>
    <n v="15845"/>
    <x v="1"/>
  </r>
  <r>
    <x v="14"/>
    <x v="48"/>
    <x v="166"/>
    <n v="38045"/>
    <x v="1"/>
  </r>
  <r>
    <x v="14"/>
    <x v="48"/>
    <x v="167"/>
    <n v="-60448"/>
    <x v="1"/>
  </r>
  <r>
    <x v="14"/>
    <x v="48"/>
    <x v="168"/>
    <n v="70750"/>
    <x v="1"/>
  </r>
  <r>
    <x v="14"/>
    <x v="48"/>
    <x v="169"/>
    <n v="1500"/>
    <x v="1"/>
  </r>
  <r>
    <x v="14"/>
    <x v="48"/>
    <x v="170"/>
    <n v="2890"/>
    <x v="1"/>
  </r>
  <r>
    <x v="14"/>
    <x v="48"/>
    <x v="171"/>
    <n v="7300"/>
    <x v="1"/>
  </r>
  <r>
    <x v="14"/>
    <x v="48"/>
    <x v="172"/>
    <n v="86"/>
    <x v="1"/>
  </r>
  <r>
    <x v="14"/>
    <x v="48"/>
    <x v="173"/>
    <n v="135000"/>
    <x v="1"/>
  </r>
  <r>
    <x v="14"/>
    <x v="48"/>
    <x v="174"/>
    <n v="11200"/>
    <x v="1"/>
  </r>
  <r>
    <x v="14"/>
    <x v="48"/>
    <x v="175"/>
    <n v="5000"/>
    <x v="1"/>
  </r>
  <r>
    <x v="14"/>
    <x v="31"/>
    <x v="176"/>
    <n v="68374"/>
    <x v="1"/>
  </r>
  <r>
    <x v="14"/>
    <x v="31"/>
    <x v="177"/>
    <n v="138255"/>
    <x v="1"/>
  </r>
  <r>
    <x v="14"/>
    <x v="31"/>
    <x v="178"/>
    <n v="530"/>
    <x v="1"/>
  </r>
  <r>
    <x v="14"/>
    <x v="31"/>
    <x v="179"/>
    <n v="4682"/>
    <x v="1"/>
  </r>
  <r>
    <x v="14"/>
    <x v="31"/>
    <x v="180"/>
    <n v="60306"/>
    <x v="1"/>
  </r>
  <r>
    <x v="14"/>
    <x v="49"/>
    <x v="181"/>
    <n v="1000"/>
    <x v="1"/>
  </r>
  <r>
    <x v="14"/>
    <x v="49"/>
    <x v="182"/>
    <n v="1569"/>
    <x v="1"/>
  </r>
  <r>
    <x v="14"/>
    <x v="49"/>
    <x v="183"/>
    <n v="16362"/>
    <x v="1"/>
  </r>
  <r>
    <x v="14"/>
    <x v="49"/>
    <x v="184"/>
    <n v="21472"/>
    <x v="1"/>
  </r>
  <r>
    <x v="14"/>
    <x v="49"/>
    <x v="185"/>
    <n v="451"/>
    <x v="1"/>
  </r>
  <r>
    <x v="14"/>
    <x v="50"/>
    <x v="186"/>
    <n v="9229"/>
    <x v="1"/>
  </r>
  <r>
    <x v="14"/>
    <x v="51"/>
    <x v="187"/>
    <n v="455360"/>
    <x v="1"/>
  </r>
  <r>
    <x v="14"/>
    <x v="51"/>
    <x v="188"/>
    <n v="9479"/>
    <x v="1"/>
  </r>
  <r>
    <x v="14"/>
    <x v="51"/>
    <x v="189"/>
    <n v="1200"/>
    <x v="1"/>
  </r>
  <r>
    <x v="14"/>
    <x v="51"/>
    <x v="190"/>
    <n v="971"/>
    <x v="1"/>
  </r>
  <r>
    <x v="14"/>
    <x v="51"/>
    <x v="191"/>
    <n v="2779"/>
    <x v="1"/>
  </r>
  <r>
    <x v="14"/>
    <x v="51"/>
    <x v="192"/>
    <n v="7339"/>
    <x v="1"/>
  </r>
  <r>
    <x v="14"/>
    <x v="52"/>
    <x v="193"/>
    <n v="7086"/>
    <x v="1"/>
  </r>
  <r>
    <x v="14"/>
    <x v="52"/>
    <x v="194"/>
    <n v="309"/>
    <x v="1"/>
  </r>
  <r>
    <x v="14"/>
    <x v="52"/>
    <x v="195"/>
    <n v="28037"/>
    <x v="1"/>
  </r>
  <r>
    <x v="18"/>
    <x v="37"/>
    <x v="196"/>
    <n v="-19616"/>
    <x v="1"/>
  </r>
  <r>
    <x v="18"/>
    <x v="37"/>
    <x v="197"/>
    <n v="-1347"/>
    <x v="1"/>
  </r>
  <r>
    <x v="18"/>
    <x v="37"/>
    <x v="198"/>
    <n v="-99991"/>
    <x v="1"/>
  </r>
  <r>
    <x v="18"/>
    <x v="37"/>
    <x v="199"/>
    <n v="-652"/>
    <x v="1"/>
  </r>
  <r>
    <x v="18"/>
    <x v="37"/>
    <x v="200"/>
    <n v="1334"/>
    <x v="1"/>
  </r>
  <r>
    <x v="18"/>
    <x v="37"/>
    <x v="201"/>
    <n v="-10973"/>
    <x v="1"/>
  </r>
  <r>
    <x v="15"/>
    <x v="53"/>
    <x v="202"/>
    <n v="836"/>
    <x v="1"/>
  </r>
  <r>
    <x v="15"/>
    <x v="53"/>
    <x v="203"/>
    <n v="108001"/>
    <x v="1"/>
  </r>
  <r>
    <x v="15"/>
    <x v="53"/>
    <x v="204"/>
    <n v="17933"/>
    <x v="1"/>
  </r>
  <r>
    <x v="15"/>
    <x v="53"/>
    <x v="205"/>
    <n v="59388"/>
    <x v="1"/>
  </r>
  <r>
    <x v="16"/>
    <x v="54"/>
    <x v="206"/>
    <n v="3450"/>
    <x v="1"/>
  </r>
  <r>
    <x v="16"/>
    <x v="54"/>
    <x v="207"/>
    <n v="18743"/>
    <x v="1"/>
  </r>
  <r>
    <x v="16"/>
    <x v="54"/>
    <x v="208"/>
    <n v="1215"/>
    <x v="1"/>
  </r>
  <r>
    <x v="16"/>
    <x v="54"/>
    <x v="209"/>
    <n v="6845"/>
    <x v="1"/>
  </r>
  <r>
    <x v="16"/>
    <x v="54"/>
    <x v="210"/>
    <n v="233219"/>
    <x v="1"/>
  </r>
  <r>
    <x v="16"/>
    <x v="54"/>
    <x v="211"/>
    <n v="130324"/>
    <x v="1"/>
  </r>
  <r>
    <x v="16"/>
    <x v="54"/>
    <x v="212"/>
    <n v="18236"/>
    <x v="1"/>
  </r>
  <r>
    <x v="16"/>
    <x v="54"/>
    <x v="213"/>
    <n v="969"/>
    <x v="1"/>
  </r>
  <r>
    <x v="16"/>
    <x v="54"/>
    <x v="214"/>
    <n v="45392"/>
    <x v="1"/>
  </r>
  <r>
    <x v="16"/>
    <x v="54"/>
    <x v="215"/>
    <n v="40910"/>
    <x v="1"/>
  </r>
  <r>
    <x v="16"/>
    <x v="54"/>
    <x v="216"/>
    <n v="17039"/>
    <x v="1"/>
  </r>
  <r>
    <x v="16"/>
    <x v="54"/>
    <x v="217"/>
    <n v="1148"/>
    <x v="1"/>
  </r>
  <r>
    <x v="16"/>
    <x v="54"/>
    <x v="218"/>
    <n v="1450"/>
    <x v="1"/>
  </r>
  <r>
    <x v="16"/>
    <x v="54"/>
    <x v="219"/>
    <n v="4483"/>
    <x v="1"/>
  </r>
  <r>
    <x v="16"/>
    <x v="54"/>
    <x v="220"/>
    <n v="21745"/>
    <x v="1"/>
  </r>
  <r>
    <x v="16"/>
    <x v="54"/>
    <x v="221"/>
    <n v="1024317"/>
    <x v="1"/>
  </r>
  <r>
    <x v="16"/>
    <x v="54"/>
    <x v="222"/>
    <n v="21970"/>
    <x v="1"/>
  </r>
  <r>
    <x v="16"/>
    <x v="54"/>
    <x v="223"/>
    <n v="89360"/>
    <x v="1"/>
  </r>
  <r>
    <x v="16"/>
    <x v="54"/>
    <x v="224"/>
    <n v="495"/>
    <x v="1"/>
  </r>
  <r>
    <x v="16"/>
    <x v="54"/>
    <x v="225"/>
    <n v="167"/>
    <x v="1"/>
  </r>
  <r>
    <x v="16"/>
    <x v="54"/>
    <x v="226"/>
    <n v="20804"/>
    <x v="1"/>
  </r>
  <r>
    <x v="16"/>
    <x v="54"/>
    <x v="227"/>
    <n v="375"/>
    <x v="1"/>
  </r>
  <r>
    <x v="16"/>
    <x v="54"/>
    <x v="228"/>
    <n v="135356"/>
    <x v="1"/>
  </r>
  <r>
    <x v="16"/>
    <x v="54"/>
    <x v="229"/>
    <n v="4867"/>
    <x v="1"/>
  </r>
  <r>
    <x v="16"/>
    <x v="54"/>
    <x v="230"/>
    <n v="750"/>
    <x v="1"/>
  </r>
  <r>
    <x v="16"/>
    <x v="54"/>
    <x v="231"/>
    <n v="24338"/>
    <x v="1"/>
  </r>
  <r>
    <x v="16"/>
    <x v="54"/>
    <x v="232"/>
    <n v="27759"/>
    <x v="1"/>
  </r>
  <r>
    <x v="16"/>
    <x v="54"/>
    <x v="233"/>
    <n v="102508"/>
    <x v="1"/>
  </r>
  <r>
    <x v="16"/>
    <x v="54"/>
    <x v="234"/>
    <n v="1028239"/>
    <x v="1"/>
  </r>
  <r>
    <x v="16"/>
    <x v="54"/>
    <x v="235"/>
    <n v="89844"/>
    <x v="1"/>
  </r>
  <r>
    <x v="20"/>
    <x v="39"/>
    <x v="236"/>
    <n v="969"/>
    <x v="0"/>
  </r>
  <r>
    <x v="20"/>
    <x v="39"/>
    <x v="237"/>
    <n v="32831"/>
    <x v="0"/>
  </r>
  <r>
    <x v="20"/>
    <x v="40"/>
    <x v="238"/>
    <n v="7650"/>
    <x v="1"/>
  </r>
  <r>
    <x v="21"/>
    <x v="41"/>
    <x v="239"/>
    <n v="-2738"/>
    <x v="0"/>
  </r>
  <r>
    <x v="17"/>
    <x v="55"/>
    <x v="240"/>
    <n v="417886"/>
    <x v="1"/>
  </r>
  <r>
    <x v="17"/>
    <x v="55"/>
    <x v="241"/>
    <n v="44029"/>
    <x v="1"/>
  </r>
  <r>
    <x v="17"/>
    <x v="55"/>
    <x v="242"/>
    <n v="33723"/>
    <x v="1"/>
  </r>
  <r>
    <x v="17"/>
    <x v="55"/>
    <x v="243"/>
    <n v="120103"/>
    <x v="1"/>
  </r>
  <r>
    <x v="17"/>
    <x v="55"/>
    <x v="244"/>
    <n v="8901"/>
    <x v="1"/>
  </r>
  <r>
    <x v="17"/>
    <x v="55"/>
    <x v="245"/>
    <n v="3103"/>
    <x v="1"/>
  </r>
  <r>
    <x v="17"/>
    <x v="55"/>
    <x v="246"/>
    <n v="110286"/>
    <x v="1"/>
  </r>
  <r>
    <x v="17"/>
    <x v="35"/>
    <x v="247"/>
    <n v="190"/>
    <x v="1"/>
  </r>
  <r>
    <x v="17"/>
    <x v="35"/>
    <x v="248"/>
    <n v="38152"/>
    <x v="1"/>
  </r>
  <r>
    <x v="17"/>
    <x v="35"/>
    <x v="249"/>
    <n v="13544"/>
    <x v="1"/>
  </r>
  <r>
    <x v="17"/>
    <x v="35"/>
    <x v="250"/>
    <n v="400"/>
    <x v="1"/>
  </r>
  <r>
    <x v="17"/>
    <x v="35"/>
    <x v="251"/>
    <n v="6773"/>
    <x v="1"/>
  </r>
  <r>
    <x v="17"/>
    <x v="56"/>
    <x v="252"/>
    <n v="30664"/>
    <x v="1"/>
  </r>
  <r>
    <x v="17"/>
    <x v="56"/>
    <x v="253"/>
    <n v="92777"/>
    <x v="1"/>
  </r>
  <r>
    <x v="17"/>
    <x v="56"/>
    <x v="254"/>
    <n v="3217"/>
    <x v="1"/>
  </r>
  <r>
    <x v="17"/>
    <x v="56"/>
    <x v="255"/>
    <n v="586334"/>
    <x v="1"/>
  </r>
  <r>
    <x v="17"/>
    <x v="56"/>
    <x v="256"/>
    <n v="8763"/>
    <x v="1"/>
  </r>
  <r>
    <x v="17"/>
    <x v="56"/>
    <x v="257"/>
    <n v="24757"/>
    <x v="1"/>
  </r>
  <r>
    <x v="17"/>
    <x v="56"/>
    <x v="258"/>
    <n v="2447"/>
    <x v="1"/>
  </r>
  <r>
    <x v="17"/>
    <x v="57"/>
    <x v="259"/>
    <n v="105322"/>
    <x v="1"/>
  </r>
  <r>
    <x v="17"/>
    <x v="57"/>
    <x v="260"/>
    <n v="18934"/>
    <x v="1"/>
  </r>
  <r>
    <x v="17"/>
    <x v="57"/>
    <x v="261"/>
    <n v="121544"/>
    <x v="1"/>
  </r>
  <r>
    <x v="17"/>
    <x v="57"/>
    <x v="262"/>
    <n v="135041"/>
    <x v="1"/>
  </r>
  <r>
    <x v="17"/>
    <x v="57"/>
    <x v="263"/>
    <n v="8258"/>
    <x v="1"/>
  </r>
  <r>
    <x v="17"/>
    <x v="58"/>
    <x v="264"/>
    <n v="4768"/>
    <x v="1"/>
  </r>
  <r>
    <x v="17"/>
    <x v="58"/>
    <x v="265"/>
    <n v="42538"/>
    <x v="1"/>
  </r>
  <r>
    <x v="17"/>
    <x v="58"/>
    <x v="266"/>
    <n v="63006"/>
    <x v="1"/>
  </r>
  <r>
    <x v="17"/>
    <x v="58"/>
    <x v="267"/>
    <n v="343"/>
    <x v="1"/>
  </r>
  <r>
    <x v="17"/>
    <x v="58"/>
    <x v="268"/>
    <n v="250257"/>
    <x v="1"/>
  </r>
  <r>
    <x v="17"/>
    <x v="58"/>
    <x v="269"/>
    <n v="59750"/>
    <x v="1"/>
  </r>
  <r>
    <x v="17"/>
    <x v="58"/>
    <x v="270"/>
    <n v="474258"/>
    <x v="1"/>
  </r>
  <r>
    <x v="17"/>
    <x v="58"/>
    <x v="271"/>
    <n v="3000"/>
    <x v="1"/>
  </r>
  <r>
    <x v="17"/>
    <x v="58"/>
    <x v="272"/>
    <n v="16342"/>
    <x v="1"/>
  </r>
  <r>
    <x v="17"/>
    <x v="58"/>
    <x v="273"/>
    <n v="622"/>
    <x v="1"/>
  </r>
  <r>
    <x v="17"/>
    <x v="58"/>
    <x v="274"/>
    <n v="-59259"/>
    <x v="1"/>
  </r>
  <r>
    <x v="17"/>
    <x v="58"/>
    <x v="275"/>
    <n v="21"/>
    <x v="1"/>
  </r>
  <r>
    <x v="17"/>
    <x v="58"/>
    <x v="276"/>
    <n v="146"/>
    <x v="1"/>
  </r>
  <r>
    <x v="17"/>
    <x v="58"/>
    <x v="277"/>
    <n v="1097"/>
    <x v="1"/>
  </r>
  <r>
    <x v="17"/>
    <x v="58"/>
    <x v="278"/>
    <n v="1025"/>
    <x v="1"/>
  </r>
  <r>
    <x v="7"/>
    <x v="19"/>
    <x v="279"/>
    <n v="-3179281"/>
    <x v="1"/>
  </r>
  <r>
    <x v="7"/>
    <x v="19"/>
    <x v="280"/>
    <n v="-102909"/>
    <x v="1"/>
  </r>
  <r>
    <x v="22"/>
    <x v="59"/>
    <x v="281"/>
    <n v="41475497"/>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r>
    <x v="23"/>
    <x v="60"/>
    <x v="282"/>
    <m/>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FDAD28B-213D-4F38-ADA5-D6E4EA33B299}"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C155" firstHeaderRow="0" firstDataRow="1" firstDataCol="1" rowPageCount="1" colPageCount="1"/>
  <pivotFields count="5">
    <pivotField axis="axisRow" showAll="0">
      <items count="25">
        <item x="0"/>
        <item x="1"/>
        <item x="2"/>
        <item x="3"/>
        <item x="9"/>
        <item x="10"/>
        <item sd="0" x="4"/>
        <item x="11"/>
        <item x="12"/>
        <item x="13"/>
        <item x="14"/>
        <item x="18"/>
        <item x="19"/>
        <item x="15"/>
        <item x="16"/>
        <item x="5"/>
        <item sd="0" x="20"/>
        <item x="6"/>
        <item x="21"/>
        <item x="17"/>
        <item x="7"/>
        <item x="8"/>
        <item x="22"/>
        <item x="23"/>
        <item t="default"/>
      </items>
    </pivotField>
    <pivotField axis="axisRow" showAll="0">
      <items count="62">
        <item x="41"/>
        <item x="0"/>
        <item x="44"/>
        <item x="45"/>
        <item x="55"/>
        <item x="1"/>
        <item x="35"/>
        <item x="46"/>
        <item x="3"/>
        <item x="4"/>
        <item x="5"/>
        <item x="24"/>
        <item x="21"/>
        <item x="12"/>
        <item x="22"/>
        <item x="25"/>
        <item x="39"/>
        <item x="6"/>
        <item x="7"/>
        <item x="8"/>
        <item x="9"/>
        <item x="23"/>
        <item x="47"/>
        <item x="56"/>
        <item x="10"/>
        <item x="26"/>
        <item x="29"/>
        <item x="30"/>
        <item x="57"/>
        <item x="27"/>
        <item x="48"/>
        <item sd="0" x="37"/>
        <item x="42"/>
        <item x="58"/>
        <item x="13"/>
        <item x="31"/>
        <item x="38"/>
        <item x="14"/>
        <item x="49"/>
        <item x="54"/>
        <item x="33"/>
        <item x="32"/>
        <item x="34"/>
        <item x="36"/>
        <item x="50"/>
        <item x="51"/>
        <item x="53"/>
        <item x="15"/>
        <item x="28"/>
        <item x="18"/>
        <item x="2"/>
        <item x="16"/>
        <item x="40"/>
        <item x="43"/>
        <item x="17"/>
        <item x="52"/>
        <item sd="0" x="19"/>
        <item x="20"/>
        <item sd="0" x="11"/>
        <item x="59"/>
        <item x="60"/>
        <item t="default"/>
      </items>
    </pivotField>
    <pivotField axis="axisRow" dataField="1" showAll="0">
      <items count="284">
        <item x="140"/>
        <item x="141"/>
        <item x="142"/>
        <item x="143"/>
        <item x="144"/>
        <item x="145"/>
        <item x="146"/>
        <item x="147"/>
        <item x="148"/>
        <item x="149"/>
        <item x="137"/>
        <item x="138"/>
        <item x="139"/>
        <item x="239"/>
        <item x="131"/>
        <item x="132"/>
        <item x="133"/>
        <item x="134"/>
        <item x="135"/>
        <item x="136"/>
        <item x="0"/>
        <item x="57"/>
        <item x="12"/>
        <item x="89"/>
        <item x="93"/>
        <item x="196"/>
        <item x="197"/>
        <item x="198"/>
        <item x="199"/>
        <item x="200"/>
        <item x="124"/>
        <item x="201"/>
        <item x="125"/>
        <item x="126"/>
        <item x="96"/>
        <item x="101"/>
        <item x="102"/>
        <item x="97"/>
        <item x="98"/>
        <item x="99"/>
        <item x="90"/>
        <item x="91"/>
        <item x="92"/>
        <item x="100"/>
        <item x="105"/>
        <item x="13"/>
        <item x="14"/>
        <item x="15"/>
        <item x="17"/>
        <item x="18"/>
        <item x="51"/>
        <item x="40"/>
        <item x="41"/>
        <item x="42"/>
        <item x="56"/>
        <item x="48"/>
        <item x="49"/>
        <item x="50"/>
        <item x="53"/>
        <item x="52"/>
        <item x="128"/>
        <item x="236"/>
        <item x="54"/>
        <item x="43"/>
        <item x="44"/>
        <item x="55"/>
        <item x="45"/>
        <item x="46"/>
        <item x="47"/>
        <item x="26"/>
        <item x="19"/>
        <item x="34"/>
        <item x="27"/>
        <item x="20"/>
        <item x="35"/>
        <item x="32"/>
        <item x="23"/>
        <item x="24"/>
        <item x="25"/>
        <item x="28"/>
        <item x="33"/>
        <item x="29"/>
        <item x="30"/>
        <item x="31"/>
        <item x="21"/>
        <item x="36"/>
        <item x="22"/>
        <item x="37"/>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60"/>
        <item x="61"/>
        <item x="62"/>
        <item x="63"/>
        <item x="64"/>
        <item x="65"/>
        <item x="66"/>
        <item x="67"/>
        <item x="68"/>
        <item x="69"/>
        <item x="70"/>
        <item x="71"/>
        <item x="72"/>
        <item x="73"/>
        <item x="74"/>
        <item x="75"/>
        <item x="76"/>
        <item x="77"/>
        <item x="78"/>
        <item x="79"/>
        <item x="80"/>
        <item x="81"/>
        <item x="82"/>
        <item x="83"/>
        <item x="84"/>
        <item x="85"/>
        <item x="86"/>
        <item x="87"/>
        <item x="237"/>
        <item x="129"/>
        <item x="130"/>
        <item x="238"/>
        <item x="240"/>
        <item x="241"/>
        <item x="242"/>
        <item x="243"/>
        <item x="244"/>
        <item x="245"/>
        <item x="246"/>
        <item x="202"/>
        <item x="203"/>
        <item x="204"/>
        <item x="205"/>
        <item x="193"/>
        <item x="194"/>
        <item x="195"/>
        <item x="187"/>
        <item x="188"/>
        <item x="189"/>
        <item x="190"/>
        <item x="191"/>
        <item x="38"/>
        <item x="39"/>
        <item x="150"/>
        <item x="176"/>
        <item x="177"/>
        <item x="178"/>
        <item x="179"/>
        <item x="180"/>
        <item x="158"/>
        <item x="159"/>
        <item x="186"/>
        <item x="181"/>
        <item x="182"/>
        <item x="183"/>
        <item x="184"/>
        <item x="185"/>
        <item x="154"/>
        <item x="155"/>
        <item x="156"/>
        <item x="157"/>
        <item x="152"/>
        <item x="153"/>
        <item x="151"/>
        <item x="160"/>
        <item x="161"/>
        <item x="162"/>
        <item x="163"/>
        <item x="164"/>
        <item x="165"/>
        <item x="94"/>
        <item x="95"/>
        <item x="166"/>
        <item x="167"/>
        <item x="168"/>
        <item x="169"/>
        <item x="170"/>
        <item x="171"/>
        <item x="172"/>
        <item x="173"/>
        <item x="174"/>
        <item x="175"/>
        <item x="192"/>
        <item x="121"/>
        <item x="110"/>
        <item x="107"/>
        <item x="122"/>
        <item x="111"/>
        <item x="112"/>
        <item x="113"/>
        <item x="123"/>
        <item x="114"/>
        <item x="108"/>
        <item x="115"/>
        <item x="109"/>
        <item x="116"/>
        <item x="88"/>
        <item x="120"/>
        <item x="106"/>
        <item x="117"/>
        <item x="118"/>
        <item x="119"/>
        <item x="103"/>
        <item x="104"/>
        <item x="279"/>
        <item x="16"/>
        <item x="280"/>
        <item x="58"/>
        <item x="127"/>
        <item x="59"/>
        <item x="1"/>
        <item x="2"/>
        <item x="3"/>
        <item x="4"/>
        <item x="5"/>
        <item x="6"/>
        <item x="7"/>
        <item x="8"/>
        <item x="9"/>
        <item x="10"/>
        <item x="11"/>
        <item x="281"/>
        <item x="282"/>
        <item t="default"/>
      </items>
    </pivotField>
    <pivotField dataField="1" showAll="0"/>
    <pivotField axis="axisPage" showAll="0">
      <items count="3">
        <item x="0"/>
        <item x="1"/>
        <item t="default"/>
      </items>
    </pivotField>
  </pivotFields>
  <rowFields count="3">
    <field x="0"/>
    <field x="1"/>
    <field x="2"/>
  </rowFields>
  <rowItems count="152">
    <i>
      <x v="6"/>
    </i>
    <i>
      <x v="10"/>
    </i>
    <i r="1">
      <x v="2"/>
    </i>
    <i r="2">
      <x v="223"/>
    </i>
    <i r="1">
      <x v="3"/>
    </i>
    <i r="2">
      <x v="221"/>
    </i>
    <i r="2">
      <x v="222"/>
    </i>
    <i r="1">
      <x v="7"/>
    </i>
    <i r="2">
      <x v="217"/>
    </i>
    <i r="2">
      <x v="218"/>
    </i>
    <i r="2">
      <x v="219"/>
    </i>
    <i r="2">
      <x v="220"/>
    </i>
    <i r="1">
      <x v="22"/>
    </i>
    <i r="2">
      <x v="209"/>
    </i>
    <i r="2">
      <x v="210"/>
    </i>
    <i r="1">
      <x v="30"/>
    </i>
    <i r="2">
      <x v="224"/>
    </i>
    <i r="2">
      <x v="225"/>
    </i>
    <i r="2">
      <x v="226"/>
    </i>
    <i r="2">
      <x v="227"/>
    </i>
    <i r="2">
      <x v="228"/>
    </i>
    <i r="2">
      <x v="229"/>
    </i>
    <i r="2">
      <x v="232"/>
    </i>
    <i r="2">
      <x v="233"/>
    </i>
    <i r="2">
      <x v="234"/>
    </i>
    <i r="2">
      <x v="235"/>
    </i>
    <i r="2">
      <x v="236"/>
    </i>
    <i r="2">
      <x v="237"/>
    </i>
    <i r="2">
      <x v="238"/>
    </i>
    <i r="2">
      <x v="239"/>
    </i>
    <i r="2">
      <x v="240"/>
    </i>
    <i r="2">
      <x v="241"/>
    </i>
    <i r="1">
      <x v="35"/>
    </i>
    <i r="2">
      <x v="204"/>
    </i>
    <i r="2">
      <x v="205"/>
    </i>
    <i r="2">
      <x v="206"/>
    </i>
    <i r="2">
      <x v="207"/>
    </i>
    <i r="2">
      <x v="208"/>
    </i>
    <i r="1">
      <x v="38"/>
    </i>
    <i r="2">
      <x v="212"/>
    </i>
    <i r="2">
      <x v="213"/>
    </i>
    <i r="2">
      <x v="214"/>
    </i>
    <i r="2">
      <x v="215"/>
    </i>
    <i r="2">
      <x v="216"/>
    </i>
    <i r="1">
      <x v="44"/>
    </i>
    <i r="2">
      <x v="211"/>
    </i>
    <i r="1">
      <x v="45"/>
    </i>
    <i r="2">
      <x v="196"/>
    </i>
    <i r="2">
      <x v="197"/>
    </i>
    <i r="2">
      <x v="198"/>
    </i>
    <i r="2">
      <x v="199"/>
    </i>
    <i r="2">
      <x v="200"/>
    </i>
    <i r="2">
      <x v="242"/>
    </i>
    <i r="1">
      <x v="55"/>
    </i>
    <i r="2">
      <x v="193"/>
    </i>
    <i r="2">
      <x v="194"/>
    </i>
    <i r="2">
      <x v="195"/>
    </i>
    <i>
      <x v="11"/>
    </i>
    <i r="1">
      <x v="31"/>
    </i>
    <i>
      <x v="13"/>
    </i>
    <i r="1">
      <x v="46"/>
    </i>
    <i r="2">
      <x v="189"/>
    </i>
    <i r="2">
      <x v="190"/>
    </i>
    <i r="2">
      <x v="191"/>
    </i>
    <i r="2">
      <x v="192"/>
    </i>
    <i>
      <x v="14"/>
    </i>
    <i r="1">
      <x v="39"/>
    </i>
    <i r="2">
      <x v="120"/>
    </i>
    <i r="2">
      <x v="121"/>
    </i>
    <i r="2">
      <x v="122"/>
    </i>
    <i r="2">
      <x v="123"/>
    </i>
    <i r="2">
      <x v="124"/>
    </i>
    <i r="2">
      <x v="125"/>
    </i>
    <i r="2">
      <x v="126"/>
    </i>
    <i r="2">
      <x v="127"/>
    </i>
    <i r="2">
      <x v="128"/>
    </i>
    <i r="2">
      <x v="129"/>
    </i>
    <i r="2">
      <x v="130"/>
    </i>
    <i r="2">
      <x v="131"/>
    </i>
    <i r="2">
      <x v="132"/>
    </i>
    <i r="2">
      <x v="133"/>
    </i>
    <i r="2">
      <x v="134"/>
    </i>
    <i r="2">
      <x v="135"/>
    </i>
    <i r="2">
      <x v="136"/>
    </i>
    <i r="2">
      <x v="137"/>
    </i>
    <i r="2">
      <x v="138"/>
    </i>
    <i r="2">
      <x v="139"/>
    </i>
    <i r="2">
      <x v="140"/>
    </i>
    <i r="2">
      <x v="141"/>
    </i>
    <i r="2">
      <x v="142"/>
    </i>
    <i r="2">
      <x v="143"/>
    </i>
    <i r="2">
      <x v="144"/>
    </i>
    <i r="2">
      <x v="145"/>
    </i>
    <i r="2">
      <x v="146"/>
    </i>
    <i r="2">
      <x v="147"/>
    </i>
    <i r="2">
      <x v="148"/>
    </i>
    <i r="2">
      <x v="149"/>
    </i>
    <i>
      <x v="16"/>
    </i>
    <i>
      <x v="19"/>
    </i>
    <i r="1">
      <x v="4"/>
    </i>
    <i r="2">
      <x v="182"/>
    </i>
    <i r="2">
      <x v="183"/>
    </i>
    <i r="2">
      <x v="184"/>
    </i>
    <i r="2">
      <x v="185"/>
    </i>
    <i r="2">
      <x v="186"/>
    </i>
    <i r="2">
      <x v="187"/>
    </i>
    <i r="2">
      <x v="188"/>
    </i>
    <i r="1">
      <x v="6"/>
    </i>
    <i r="2">
      <x v="88"/>
    </i>
    <i r="2">
      <x v="89"/>
    </i>
    <i r="2">
      <x v="90"/>
    </i>
    <i r="2">
      <x v="91"/>
    </i>
    <i r="2">
      <x v="92"/>
    </i>
    <i r="1">
      <x v="23"/>
    </i>
    <i r="2">
      <x v="93"/>
    </i>
    <i r="2">
      <x v="94"/>
    </i>
    <i r="2">
      <x v="95"/>
    </i>
    <i r="2">
      <x v="96"/>
    </i>
    <i r="2">
      <x v="97"/>
    </i>
    <i r="2">
      <x v="98"/>
    </i>
    <i r="2">
      <x v="99"/>
    </i>
    <i r="1">
      <x v="28"/>
    </i>
    <i r="2">
      <x v="100"/>
    </i>
    <i r="2">
      <x v="101"/>
    </i>
    <i r="2">
      <x v="102"/>
    </i>
    <i r="2">
      <x v="103"/>
    </i>
    <i r="2">
      <x v="104"/>
    </i>
    <i r="1">
      <x v="33"/>
    </i>
    <i r="2">
      <x v="105"/>
    </i>
    <i r="2">
      <x v="106"/>
    </i>
    <i r="2">
      <x v="107"/>
    </i>
    <i r="2">
      <x v="108"/>
    </i>
    <i r="2">
      <x v="109"/>
    </i>
    <i r="2">
      <x v="110"/>
    </i>
    <i r="2">
      <x v="111"/>
    </i>
    <i r="2">
      <x v="112"/>
    </i>
    <i r="2">
      <x v="113"/>
    </i>
    <i r="2">
      <x v="114"/>
    </i>
    <i r="2">
      <x v="115"/>
    </i>
    <i r="2">
      <x v="116"/>
    </i>
    <i r="2">
      <x v="117"/>
    </i>
    <i r="2">
      <x v="118"/>
    </i>
    <i r="2">
      <x v="119"/>
    </i>
    <i>
      <x v="20"/>
    </i>
    <i r="1">
      <x v="56"/>
    </i>
    <i>
      <x v="22"/>
    </i>
    <i r="1">
      <x v="59"/>
    </i>
    <i r="2">
      <x v="281"/>
    </i>
    <i>
      <x v="23"/>
    </i>
    <i r="1">
      <x v="60"/>
    </i>
    <i r="2">
      <x v="282"/>
    </i>
    <i t="grand">
      <x/>
    </i>
  </rowItems>
  <colFields count="1">
    <field x="-2"/>
  </colFields>
  <colItems count="2">
    <i>
      <x/>
    </i>
    <i i="1">
      <x v="1"/>
    </i>
  </colItems>
  <pageFields count="1">
    <pageField fld="4" item="1" hier="-1"/>
  </pageFields>
  <dataFields count="2">
    <dataField name="Count of BOG Account Code - Description" fld="2" subtotal="count" baseField="0" baseItem="0"/>
    <dataField name="Sum of Total" fld="3" baseField="0" baseItem="0" numFmtId="164"/>
  </dataFields>
  <formats count="8">
    <format dxfId="7">
      <pivotArea outline="0" collapsedLevelsAreSubtotals="1" fieldPosition="0">
        <references count="1">
          <reference field="4294967294" count="1" selected="0">
            <x v="1"/>
          </reference>
        </references>
      </pivotArea>
    </format>
    <format dxfId="6">
      <pivotArea dataOnly="0" labelOnly="1" outline="0" fieldPosition="0">
        <references count="1">
          <reference field="4294967294" count="1">
            <x v="1"/>
          </reference>
        </references>
      </pivotArea>
    </format>
    <format dxfId="5">
      <pivotArea dataOnly="0" labelOnly="1" fieldPosition="0">
        <references count="2">
          <reference field="1" count="1" selected="0">
            <x v="23"/>
          </reference>
          <reference field="2" count="1">
            <x v="98"/>
          </reference>
        </references>
      </pivotArea>
    </format>
    <format dxfId="4">
      <pivotArea dataOnly="0" labelOnly="1" fieldPosition="0">
        <references count="2">
          <reference field="1" count="1" selected="0">
            <x v="33"/>
          </reference>
          <reference field="2" count="1">
            <x v="117"/>
          </reference>
        </references>
      </pivotArea>
    </format>
    <format dxfId="3">
      <pivotArea dataOnly="0" labelOnly="1" fieldPosition="0">
        <references count="2">
          <reference field="1" count="1" selected="0">
            <x v="6"/>
          </reference>
          <reference field="2" count="2">
            <x v="89"/>
            <x v="90"/>
          </reference>
        </references>
      </pivotArea>
    </format>
    <format dxfId="2">
      <pivotArea dataOnly="0" labelOnly="1" fieldPosition="0">
        <references count="2">
          <reference field="1" count="1" selected="0">
            <x v="39"/>
          </reference>
          <reference field="2" count="1">
            <x v="124"/>
          </reference>
        </references>
      </pivotArea>
    </format>
    <format dxfId="1">
      <pivotArea collapsedLevelsAreSubtotals="1" fieldPosition="0">
        <references count="3">
          <reference field="4294967294" count="1" selected="0">
            <x v="1"/>
          </reference>
          <reference field="1" count="1" selected="0">
            <x v="6"/>
          </reference>
          <reference field="2" count="1">
            <x v="89"/>
          </reference>
        </references>
      </pivotArea>
    </format>
    <format dxfId="0">
      <pivotArea dataOnly="0" labelOnly="1" fieldPosition="0">
        <references count="3">
          <reference field="0" count="1" selected="0">
            <x v="14"/>
          </reference>
          <reference field="1" count="1" selected="0">
            <x v="39"/>
          </reference>
          <reference field="2" count="1">
            <x v="13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A956F-5984-4F70-B69A-BB50000525E6}">
  <dimension ref="A1:C87"/>
  <sheetViews>
    <sheetView zoomScale="130" zoomScaleNormal="130" workbookViewId="0">
      <pane xSplit="1" ySplit="3" topLeftCell="B4" activePane="bottomRight" state="frozen"/>
      <selection pane="topRight" activeCell="B1" sqref="B1"/>
      <selection pane="bottomLeft" activeCell="A4" sqref="A4"/>
      <selection pane="bottomRight" sqref="A1:XFD1048576"/>
    </sheetView>
  </sheetViews>
  <sheetFormatPr defaultColWidth="8.88671875" defaultRowHeight="13.8" x14ac:dyDescent="0.25"/>
  <cols>
    <col min="1" max="1" width="57.6640625" style="10" customWidth="1"/>
    <col min="2" max="2" width="77.6640625" style="12" customWidth="1"/>
    <col min="3" max="3" width="40.5546875" style="10" customWidth="1"/>
    <col min="4" max="16384" width="8.88671875" style="10"/>
  </cols>
  <sheetData>
    <row r="1" spans="1:3" s="19" customFormat="1" ht="24.6" x14ac:dyDescent="0.4">
      <c r="A1" s="35" t="s">
        <v>0</v>
      </c>
      <c r="B1" s="18"/>
    </row>
    <row r="2" spans="1:3" x14ac:dyDescent="0.25">
      <c r="A2" s="10" t="s">
        <v>1</v>
      </c>
      <c r="B2" s="11"/>
    </row>
    <row r="3" spans="1:3" s="14" customFormat="1" ht="80.400000000000006" customHeight="1" x14ac:dyDescent="0.4">
      <c r="A3" s="13" t="s">
        <v>2</v>
      </c>
      <c r="B3" s="13" t="s">
        <v>3</v>
      </c>
      <c r="C3" s="13" t="s">
        <v>4</v>
      </c>
    </row>
    <row r="4" spans="1:3" x14ac:dyDescent="0.25">
      <c r="A4" s="15" t="s">
        <v>5</v>
      </c>
      <c r="B4" s="16"/>
      <c r="C4" s="17"/>
    </row>
    <row r="5" spans="1:3" s="23" customFormat="1" x14ac:dyDescent="0.3">
      <c r="A5" s="20" t="s">
        <v>6</v>
      </c>
      <c r="B5" s="21"/>
      <c r="C5" s="22"/>
    </row>
    <row r="6" spans="1:3" s="23" customFormat="1" ht="40.799999999999997" x14ac:dyDescent="0.3">
      <c r="A6" s="24" t="s">
        <v>7</v>
      </c>
      <c r="B6" s="25" t="s">
        <v>8</v>
      </c>
      <c r="C6" s="26"/>
    </row>
    <row r="7" spans="1:3" s="23" customFormat="1" x14ac:dyDescent="0.3">
      <c r="A7" s="20" t="s">
        <v>9</v>
      </c>
      <c r="B7" s="21"/>
      <c r="C7" s="22"/>
    </row>
    <row r="8" spans="1:3" s="23" customFormat="1" ht="20.399999999999999" x14ac:dyDescent="0.3">
      <c r="A8" s="24" t="s">
        <v>10</v>
      </c>
      <c r="B8" s="25" t="s">
        <v>11</v>
      </c>
      <c r="C8" s="26"/>
    </row>
    <row r="9" spans="1:3" s="23" customFormat="1" ht="20.399999999999999" x14ac:dyDescent="0.3">
      <c r="A9" s="24" t="s">
        <v>12</v>
      </c>
      <c r="B9" s="25" t="s">
        <v>13</v>
      </c>
      <c r="C9" s="26"/>
    </row>
    <row r="10" spans="1:3" s="23" customFormat="1" x14ac:dyDescent="0.3">
      <c r="A10" s="20" t="s">
        <v>14</v>
      </c>
      <c r="B10" s="21"/>
      <c r="C10" s="22"/>
    </row>
    <row r="11" spans="1:3" s="23" customFormat="1" x14ac:dyDescent="0.3">
      <c r="A11" s="24" t="s">
        <v>15</v>
      </c>
      <c r="B11" s="25"/>
      <c r="C11" s="26"/>
    </row>
    <row r="12" spans="1:3" s="23" customFormat="1" x14ac:dyDescent="0.3">
      <c r="A12" s="24" t="s">
        <v>16</v>
      </c>
      <c r="B12" s="25" t="s">
        <v>17</v>
      </c>
      <c r="C12" s="26"/>
    </row>
    <row r="13" spans="1:3" s="23" customFormat="1" x14ac:dyDescent="0.3">
      <c r="A13" s="24" t="s">
        <v>18</v>
      </c>
      <c r="B13" s="25" t="s">
        <v>19</v>
      </c>
      <c r="C13" s="26"/>
    </row>
    <row r="14" spans="1:3" s="23" customFormat="1" x14ac:dyDescent="0.3">
      <c r="A14" s="20" t="s">
        <v>20</v>
      </c>
      <c r="B14" s="21"/>
      <c r="C14" s="22"/>
    </row>
    <row r="15" spans="1:3" s="23" customFormat="1" x14ac:dyDescent="0.3">
      <c r="A15" s="24" t="s">
        <v>21</v>
      </c>
      <c r="B15" s="25"/>
      <c r="C15" s="26"/>
    </row>
    <row r="16" spans="1:3" s="23" customFormat="1" x14ac:dyDescent="0.3">
      <c r="A16" s="24" t="s">
        <v>22</v>
      </c>
      <c r="B16" s="25" t="s">
        <v>23</v>
      </c>
      <c r="C16" s="26"/>
    </row>
    <row r="17" spans="1:3" s="23" customFormat="1" x14ac:dyDescent="0.3">
      <c r="A17" s="20" t="s">
        <v>24</v>
      </c>
      <c r="B17" s="21"/>
      <c r="C17" s="22"/>
    </row>
    <row r="18" spans="1:3" s="23" customFormat="1" x14ac:dyDescent="0.3">
      <c r="A18" s="24" t="s">
        <v>25</v>
      </c>
      <c r="B18" s="25" t="s">
        <v>26</v>
      </c>
      <c r="C18" s="26"/>
    </row>
    <row r="19" spans="1:3" s="23" customFormat="1" x14ac:dyDescent="0.3">
      <c r="A19" s="24" t="s">
        <v>27</v>
      </c>
      <c r="B19" s="25" t="s">
        <v>28</v>
      </c>
      <c r="C19" s="26"/>
    </row>
    <row r="20" spans="1:3" s="23" customFormat="1" ht="40.799999999999997" x14ac:dyDescent="0.3">
      <c r="A20" s="24" t="s">
        <v>29</v>
      </c>
      <c r="B20" s="27" t="s">
        <v>30</v>
      </c>
      <c r="C20" s="26"/>
    </row>
    <row r="21" spans="1:3" s="23" customFormat="1" x14ac:dyDescent="0.3">
      <c r="A21" s="24" t="s">
        <v>31</v>
      </c>
      <c r="B21" s="25" t="s">
        <v>32</v>
      </c>
      <c r="C21" s="26"/>
    </row>
    <row r="22" spans="1:3" s="23" customFormat="1" x14ac:dyDescent="0.3">
      <c r="A22" s="24" t="s">
        <v>33</v>
      </c>
      <c r="B22" s="27" t="s">
        <v>34</v>
      </c>
      <c r="C22" s="26"/>
    </row>
    <row r="23" spans="1:3" s="23" customFormat="1" x14ac:dyDescent="0.3">
      <c r="A23" s="24" t="s">
        <v>35</v>
      </c>
      <c r="B23" s="25"/>
      <c r="C23" s="26"/>
    </row>
    <row r="24" spans="1:3" s="23" customFormat="1" x14ac:dyDescent="0.3">
      <c r="A24" s="24" t="s">
        <v>36</v>
      </c>
      <c r="B24" s="25"/>
      <c r="C24" s="26"/>
    </row>
    <row r="25" spans="1:3" s="23" customFormat="1" x14ac:dyDescent="0.3">
      <c r="A25" s="24" t="s">
        <v>37</v>
      </c>
      <c r="B25" s="25"/>
      <c r="C25" s="26"/>
    </row>
    <row r="26" spans="1:3" s="23" customFormat="1" x14ac:dyDescent="0.3">
      <c r="A26" s="20" t="s">
        <v>38</v>
      </c>
      <c r="B26" s="21"/>
      <c r="C26" s="22"/>
    </row>
    <row r="27" spans="1:3" s="23" customFormat="1" x14ac:dyDescent="0.3">
      <c r="A27" s="24" t="s">
        <v>39</v>
      </c>
      <c r="B27" s="25" t="s">
        <v>40</v>
      </c>
      <c r="C27" s="26"/>
    </row>
    <row r="28" spans="1:3" s="23" customFormat="1" x14ac:dyDescent="0.3">
      <c r="A28" s="24" t="s">
        <v>41</v>
      </c>
      <c r="B28" s="25" t="s">
        <v>42</v>
      </c>
      <c r="C28" s="26"/>
    </row>
    <row r="29" spans="1:3" s="23" customFormat="1" x14ac:dyDescent="0.3">
      <c r="A29" s="24" t="s">
        <v>43</v>
      </c>
      <c r="B29" s="25" t="s">
        <v>44</v>
      </c>
      <c r="C29" s="26"/>
    </row>
    <row r="30" spans="1:3" s="23" customFormat="1" ht="20.399999999999999" x14ac:dyDescent="0.3">
      <c r="A30" s="24" t="s">
        <v>45</v>
      </c>
      <c r="B30" s="25" t="s">
        <v>46</v>
      </c>
      <c r="C30" s="26"/>
    </row>
    <row r="31" spans="1:3" s="23" customFormat="1" x14ac:dyDescent="0.3">
      <c r="A31" s="24" t="s">
        <v>47</v>
      </c>
      <c r="B31" s="25" t="s">
        <v>48</v>
      </c>
      <c r="C31" s="26"/>
    </row>
    <row r="32" spans="1:3" s="23" customFormat="1" x14ac:dyDescent="0.3">
      <c r="A32" s="20" t="s">
        <v>49</v>
      </c>
      <c r="B32" s="21"/>
      <c r="C32" s="22"/>
    </row>
    <row r="33" spans="1:3" s="23" customFormat="1" x14ac:dyDescent="0.3">
      <c r="A33" s="24" t="s">
        <v>50</v>
      </c>
      <c r="B33" s="25"/>
      <c r="C33" s="26"/>
    </row>
    <row r="34" spans="1:3" s="23" customFormat="1" x14ac:dyDescent="0.3">
      <c r="A34" s="24" t="s">
        <v>51</v>
      </c>
      <c r="B34" s="25"/>
      <c r="C34" s="26"/>
    </row>
    <row r="35" spans="1:3" s="23" customFormat="1" x14ac:dyDescent="0.3">
      <c r="A35" s="24" t="s">
        <v>52</v>
      </c>
      <c r="B35" s="25" t="s">
        <v>53</v>
      </c>
      <c r="C35" s="26"/>
    </row>
    <row r="36" spans="1:3" s="23" customFormat="1" x14ac:dyDescent="0.3">
      <c r="A36" s="24" t="s">
        <v>54</v>
      </c>
      <c r="B36" s="25" t="s">
        <v>55</v>
      </c>
      <c r="C36" s="26"/>
    </row>
    <row r="37" spans="1:3" s="23" customFormat="1" x14ac:dyDescent="0.3">
      <c r="A37" s="20" t="s">
        <v>56</v>
      </c>
      <c r="B37" s="21"/>
      <c r="C37" s="22"/>
    </row>
    <row r="38" spans="1:3" s="23" customFormat="1" x14ac:dyDescent="0.3">
      <c r="A38" s="24" t="s">
        <v>57</v>
      </c>
      <c r="B38" s="25" t="s">
        <v>58</v>
      </c>
      <c r="C38" s="26"/>
    </row>
    <row r="39" spans="1:3" s="23" customFormat="1" ht="30.6" x14ac:dyDescent="0.3">
      <c r="A39" s="24" t="s">
        <v>59</v>
      </c>
      <c r="B39" s="25" t="s">
        <v>60</v>
      </c>
      <c r="C39" s="26"/>
    </row>
    <row r="40" spans="1:3" s="23" customFormat="1" x14ac:dyDescent="0.3">
      <c r="A40" s="20" t="s">
        <v>61</v>
      </c>
      <c r="B40" s="21"/>
      <c r="C40" s="22"/>
    </row>
    <row r="41" spans="1:3" s="23" customFormat="1" x14ac:dyDescent="0.3">
      <c r="A41" s="24" t="s">
        <v>62</v>
      </c>
      <c r="B41" s="27" t="s">
        <v>63</v>
      </c>
      <c r="C41" s="26"/>
    </row>
    <row r="42" spans="1:3" s="23" customFormat="1" x14ac:dyDescent="0.3">
      <c r="A42" s="24" t="s">
        <v>64</v>
      </c>
      <c r="B42" s="27" t="s">
        <v>65</v>
      </c>
      <c r="C42" s="26"/>
    </row>
    <row r="43" spans="1:3" s="23" customFormat="1" x14ac:dyDescent="0.3">
      <c r="A43" s="28" t="s">
        <v>66</v>
      </c>
      <c r="B43" s="29"/>
      <c r="C43" s="30"/>
    </row>
    <row r="44" spans="1:3" s="23" customFormat="1" x14ac:dyDescent="0.3">
      <c r="A44" s="20" t="s">
        <v>67</v>
      </c>
      <c r="B44" s="21"/>
      <c r="C44" s="22"/>
    </row>
    <row r="45" spans="1:3" s="23" customFormat="1" ht="20.399999999999999" x14ac:dyDescent="0.3">
      <c r="A45" s="24" t="s">
        <v>68</v>
      </c>
      <c r="B45" s="25" t="s">
        <v>69</v>
      </c>
      <c r="C45" s="26"/>
    </row>
    <row r="46" spans="1:3" s="23" customFormat="1" x14ac:dyDescent="0.3">
      <c r="A46" s="24" t="s">
        <v>70</v>
      </c>
      <c r="B46" s="25" t="s">
        <v>71</v>
      </c>
      <c r="C46" s="26"/>
    </row>
    <row r="47" spans="1:3" s="23" customFormat="1" x14ac:dyDescent="0.3">
      <c r="A47" s="28" t="s">
        <v>72</v>
      </c>
      <c r="B47" s="29"/>
      <c r="C47" s="30"/>
    </row>
    <row r="48" spans="1:3" s="23" customFormat="1" x14ac:dyDescent="0.3">
      <c r="A48" s="20" t="s">
        <v>73</v>
      </c>
      <c r="B48" s="21"/>
      <c r="C48" s="22"/>
    </row>
    <row r="49" spans="1:3" s="23" customFormat="1" x14ac:dyDescent="0.3">
      <c r="A49" s="24" t="s">
        <v>74</v>
      </c>
      <c r="B49" s="25" t="s">
        <v>75</v>
      </c>
      <c r="C49" s="26"/>
    </row>
    <row r="50" spans="1:3" s="23" customFormat="1" ht="20.399999999999999" x14ac:dyDescent="0.3">
      <c r="A50" s="24" t="s">
        <v>76</v>
      </c>
      <c r="B50" s="25" t="s">
        <v>77</v>
      </c>
      <c r="C50" s="26"/>
    </row>
    <row r="51" spans="1:3" s="23" customFormat="1" ht="20.399999999999999" x14ac:dyDescent="0.3">
      <c r="A51" s="24" t="s">
        <v>78</v>
      </c>
      <c r="B51" s="25" t="s">
        <v>79</v>
      </c>
      <c r="C51" s="26"/>
    </row>
    <row r="52" spans="1:3" s="23" customFormat="1" ht="20.399999999999999" x14ac:dyDescent="0.3">
      <c r="A52" s="24" t="s">
        <v>80</v>
      </c>
      <c r="B52" s="25" t="s">
        <v>81</v>
      </c>
      <c r="C52" s="26"/>
    </row>
    <row r="53" spans="1:3" s="23" customFormat="1" x14ac:dyDescent="0.3">
      <c r="A53" s="24" t="s">
        <v>82</v>
      </c>
      <c r="B53" s="25" t="s">
        <v>83</v>
      </c>
      <c r="C53" s="26"/>
    </row>
    <row r="54" spans="1:3" s="23" customFormat="1" x14ac:dyDescent="0.3">
      <c r="A54" s="24" t="s">
        <v>84</v>
      </c>
      <c r="B54" s="25" t="s">
        <v>85</v>
      </c>
      <c r="C54" s="26"/>
    </row>
    <row r="55" spans="1:3" s="23" customFormat="1" ht="20.399999999999999" x14ac:dyDescent="0.3">
      <c r="A55" s="24" t="s">
        <v>86</v>
      </c>
      <c r="B55" s="25" t="s">
        <v>87</v>
      </c>
      <c r="C55" s="26"/>
    </row>
    <row r="56" spans="1:3" s="23" customFormat="1" ht="40.799999999999997" x14ac:dyDescent="0.3">
      <c r="A56" s="24" t="s">
        <v>88</v>
      </c>
      <c r="B56" s="25" t="s">
        <v>89</v>
      </c>
      <c r="C56" s="26"/>
    </row>
    <row r="57" spans="1:3" s="23" customFormat="1" ht="30.6" x14ac:dyDescent="0.3">
      <c r="A57" s="24" t="s">
        <v>90</v>
      </c>
      <c r="B57" s="25" t="s">
        <v>91</v>
      </c>
      <c r="C57" s="26"/>
    </row>
    <row r="58" spans="1:3" s="23" customFormat="1" ht="30.6" x14ac:dyDescent="0.3">
      <c r="A58" s="24" t="s">
        <v>92</v>
      </c>
      <c r="B58" s="25" t="s">
        <v>93</v>
      </c>
      <c r="C58" s="26"/>
    </row>
    <row r="59" spans="1:3" s="23" customFormat="1" x14ac:dyDescent="0.3">
      <c r="A59" s="24" t="s">
        <v>94</v>
      </c>
      <c r="B59" s="25" t="s">
        <v>95</v>
      </c>
      <c r="C59" s="26"/>
    </row>
    <row r="60" spans="1:3" s="23" customFormat="1" ht="20.399999999999999" x14ac:dyDescent="0.3">
      <c r="A60" s="24" t="s">
        <v>96</v>
      </c>
      <c r="B60" s="25" t="s">
        <v>97</v>
      </c>
      <c r="C60" s="26"/>
    </row>
    <row r="61" spans="1:3" s="23" customFormat="1" x14ac:dyDescent="0.3">
      <c r="A61" s="24" t="s">
        <v>98</v>
      </c>
      <c r="B61" s="25" t="s">
        <v>99</v>
      </c>
      <c r="C61" s="26"/>
    </row>
    <row r="62" spans="1:3" s="23" customFormat="1" x14ac:dyDescent="0.3">
      <c r="A62" s="28" t="s">
        <v>100</v>
      </c>
      <c r="B62" s="29"/>
      <c r="C62" s="30"/>
    </row>
    <row r="63" spans="1:3" s="23" customFormat="1" x14ac:dyDescent="0.3">
      <c r="A63" s="20" t="s">
        <v>101</v>
      </c>
      <c r="B63" s="21"/>
      <c r="C63" s="22"/>
    </row>
    <row r="64" spans="1:3" s="23" customFormat="1" x14ac:dyDescent="0.3">
      <c r="A64" s="24" t="s">
        <v>102</v>
      </c>
      <c r="B64" s="25" t="s">
        <v>103</v>
      </c>
      <c r="C64" s="26"/>
    </row>
    <row r="65" spans="1:3" s="23" customFormat="1" ht="20.399999999999999" x14ac:dyDescent="0.3">
      <c r="A65" s="24" t="s">
        <v>104</v>
      </c>
      <c r="B65" s="25" t="s">
        <v>105</v>
      </c>
      <c r="C65" s="26"/>
    </row>
    <row r="66" spans="1:3" s="23" customFormat="1" x14ac:dyDescent="0.3">
      <c r="A66" s="24" t="s">
        <v>106</v>
      </c>
      <c r="B66" s="25" t="s">
        <v>107</v>
      </c>
      <c r="C66" s="26"/>
    </row>
    <row r="67" spans="1:3" s="23" customFormat="1" ht="20.399999999999999" x14ac:dyDescent="0.3">
      <c r="A67" s="24" t="s">
        <v>108</v>
      </c>
      <c r="B67" s="25" t="s">
        <v>109</v>
      </c>
      <c r="C67" s="26"/>
    </row>
    <row r="68" spans="1:3" s="23" customFormat="1" x14ac:dyDescent="0.3">
      <c r="A68" s="24" t="s">
        <v>110</v>
      </c>
      <c r="B68" s="25" t="s">
        <v>111</v>
      </c>
      <c r="C68" s="26"/>
    </row>
    <row r="69" spans="1:3" s="23" customFormat="1" x14ac:dyDescent="0.3">
      <c r="A69" s="20" t="s">
        <v>112</v>
      </c>
      <c r="B69" s="21"/>
      <c r="C69" s="22"/>
    </row>
    <row r="70" spans="1:3" s="23" customFormat="1" ht="20.399999999999999" x14ac:dyDescent="0.3">
      <c r="A70" s="24" t="s">
        <v>113</v>
      </c>
      <c r="B70" s="25" t="s">
        <v>114</v>
      </c>
      <c r="C70" s="26"/>
    </row>
    <row r="71" spans="1:3" s="23" customFormat="1" x14ac:dyDescent="0.3">
      <c r="A71" s="20" t="s">
        <v>115</v>
      </c>
      <c r="B71" s="21"/>
      <c r="C71" s="22"/>
    </row>
    <row r="72" spans="1:3" s="23" customFormat="1" x14ac:dyDescent="0.3">
      <c r="A72" s="24" t="s">
        <v>116</v>
      </c>
      <c r="B72" s="25" t="s">
        <v>117</v>
      </c>
      <c r="C72" s="26"/>
    </row>
    <row r="73" spans="1:3" s="23" customFormat="1" ht="20.399999999999999" x14ac:dyDescent="0.3">
      <c r="A73" s="24" t="s">
        <v>118</v>
      </c>
      <c r="B73" s="25" t="s">
        <v>119</v>
      </c>
      <c r="C73" s="26"/>
    </row>
    <row r="74" spans="1:3" s="23" customFormat="1" x14ac:dyDescent="0.3">
      <c r="A74" s="24" t="s">
        <v>120</v>
      </c>
      <c r="B74" s="25" t="s">
        <v>121</v>
      </c>
      <c r="C74" s="26"/>
    </row>
    <row r="75" spans="1:3" s="23" customFormat="1" x14ac:dyDescent="0.3">
      <c r="A75" s="20" t="s">
        <v>122</v>
      </c>
      <c r="B75" s="21"/>
      <c r="C75" s="22"/>
    </row>
    <row r="76" spans="1:3" s="23" customFormat="1" x14ac:dyDescent="0.3">
      <c r="A76" s="24" t="s">
        <v>123</v>
      </c>
      <c r="B76" s="25" t="s">
        <v>124</v>
      </c>
      <c r="C76" s="26"/>
    </row>
    <row r="77" spans="1:3" s="23" customFormat="1" ht="20.399999999999999" x14ac:dyDescent="0.3">
      <c r="A77" s="24" t="s">
        <v>125</v>
      </c>
      <c r="B77" s="25" t="s">
        <v>126</v>
      </c>
      <c r="C77" s="26"/>
    </row>
    <row r="78" spans="1:3" s="23" customFormat="1" x14ac:dyDescent="0.3">
      <c r="A78" s="24" t="s">
        <v>127</v>
      </c>
      <c r="B78" s="25" t="s">
        <v>128</v>
      </c>
      <c r="C78" s="26"/>
    </row>
    <row r="79" spans="1:3" s="23" customFormat="1" x14ac:dyDescent="0.3">
      <c r="A79" s="24" t="s">
        <v>129</v>
      </c>
      <c r="B79" s="25" t="s">
        <v>130</v>
      </c>
      <c r="C79" s="26"/>
    </row>
    <row r="80" spans="1:3" s="23" customFormat="1" x14ac:dyDescent="0.3">
      <c r="A80" s="20" t="s">
        <v>131</v>
      </c>
      <c r="B80" s="21"/>
      <c r="C80" s="22"/>
    </row>
    <row r="81" spans="1:3" s="23" customFormat="1" ht="20.399999999999999" x14ac:dyDescent="0.3">
      <c r="A81" s="24" t="s">
        <v>132</v>
      </c>
      <c r="B81" s="25" t="s">
        <v>133</v>
      </c>
      <c r="C81" s="26"/>
    </row>
    <row r="82" spans="1:3" s="23" customFormat="1" x14ac:dyDescent="0.3">
      <c r="A82" s="24" t="s">
        <v>134</v>
      </c>
      <c r="B82" s="25" t="s">
        <v>135</v>
      </c>
      <c r="C82" s="26"/>
    </row>
    <row r="83" spans="1:3" s="23" customFormat="1" x14ac:dyDescent="0.3">
      <c r="A83" s="24" t="s">
        <v>136</v>
      </c>
      <c r="B83" s="25" t="s">
        <v>137</v>
      </c>
      <c r="C83" s="26"/>
    </row>
    <row r="84" spans="1:3" s="23" customFormat="1" x14ac:dyDescent="0.3">
      <c r="A84" s="24" t="s">
        <v>138</v>
      </c>
      <c r="B84" s="25" t="s">
        <v>139</v>
      </c>
      <c r="C84" s="26"/>
    </row>
    <row r="85" spans="1:3" s="23" customFormat="1" x14ac:dyDescent="0.3">
      <c r="A85" s="31" t="s">
        <v>140</v>
      </c>
      <c r="B85" s="32" t="s">
        <v>141</v>
      </c>
      <c r="C85" s="33"/>
    </row>
    <row r="86" spans="1:3" s="23" customFormat="1" x14ac:dyDescent="0.3">
      <c r="B86" s="34"/>
    </row>
    <row r="87" spans="1:3" s="23" customFormat="1" ht="14.4" x14ac:dyDescent="0.3">
      <c r="A87" s="36" t="s">
        <v>142</v>
      </c>
      <c r="B87" s="34"/>
    </row>
  </sheetData>
  <sheetProtection algorithmName="SHA-512" hashValue="17tEmk3J5f6YdPdlWJstVJJo+s0B4nzJWU59jpwuZ3TEp7DLIKCu9yE9PfJo2fJqMmBvdonts9gg9sNsmafupQ==" saltValue="WXxWdhbozc9lM1vsqjznE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BC51B-5C62-46F3-A9C5-5E16CB653293}">
  <dimension ref="A1:C87"/>
  <sheetViews>
    <sheetView tabSelected="1" workbookViewId="0"/>
  </sheetViews>
  <sheetFormatPr defaultColWidth="53.33203125" defaultRowHeight="14.4" x14ac:dyDescent="0.3"/>
  <cols>
    <col min="2" max="2" width="72" style="42" customWidth="1"/>
  </cols>
  <sheetData>
    <row r="1" spans="1:3" ht="24.6" x14ac:dyDescent="0.4">
      <c r="A1" s="35" t="s">
        <v>332</v>
      </c>
      <c r="B1" s="18"/>
      <c r="C1" s="19"/>
    </row>
    <row r="2" spans="1:3" x14ac:dyDescent="0.3">
      <c r="A2" s="10" t="s">
        <v>143</v>
      </c>
      <c r="B2" s="11"/>
      <c r="C2" s="10"/>
    </row>
    <row r="3" spans="1:3" ht="21" x14ac:dyDescent="0.3">
      <c r="A3" s="43" t="s">
        <v>2</v>
      </c>
      <c r="B3" s="13" t="s">
        <v>3</v>
      </c>
      <c r="C3" s="43" t="s">
        <v>4</v>
      </c>
    </row>
    <row r="4" spans="1:3" x14ac:dyDescent="0.3">
      <c r="A4" s="15" t="s">
        <v>5</v>
      </c>
      <c r="B4" s="16"/>
      <c r="C4" s="17"/>
    </row>
    <row r="5" spans="1:3" x14ac:dyDescent="0.3">
      <c r="A5" s="20" t="s">
        <v>6</v>
      </c>
      <c r="B5" s="21"/>
      <c r="C5" s="22"/>
    </row>
    <row r="6" spans="1:3" ht="40.799999999999997" x14ac:dyDescent="0.3">
      <c r="A6" s="24" t="s">
        <v>7</v>
      </c>
      <c r="B6" s="25" t="s">
        <v>8</v>
      </c>
      <c r="C6" s="26"/>
    </row>
    <row r="7" spans="1:3" x14ac:dyDescent="0.3">
      <c r="A7" s="20" t="s">
        <v>9</v>
      </c>
      <c r="B7" s="21"/>
      <c r="C7" s="22"/>
    </row>
    <row r="8" spans="1:3" ht="20.399999999999999" x14ac:dyDescent="0.3">
      <c r="A8" s="24" t="s">
        <v>10</v>
      </c>
      <c r="B8" s="25" t="s">
        <v>11</v>
      </c>
      <c r="C8" s="26"/>
    </row>
    <row r="9" spans="1:3" ht="20.399999999999999" x14ac:dyDescent="0.3">
      <c r="A9" s="24" t="s">
        <v>12</v>
      </c>
      <c r="B9" s="25" t="s">
        <v>13</v>
      </c>
      <c r="C9" s="26"/>
    </row>
    <row r="10" spans="1:3" x14ac:dyDescent="0.3">
      <c r="A10" s="20" t="s">
        <v>14</v>
      </c>
      <c r="B10" s="21"/>
      <c r="C10" s="22"/>
    </row>
    <row r="11" spans="1:3" x14ac:dyDescent="0.3">
      <c r="A11" s="24" t="s">
        <v>15</v>
      </c>
      <c r="B11" s="25"/>
      <c r="C11" s="26"/>
    </row>
    <row r="12" spans="1:3" x14ac:dyDescent="0.3">
      <c r="A12" s="24" t="s">
        <v>16</v>
      </c>
      <c r="B12" s="25" t="s">
        <v>17</v>
      </c>
      <c r="C12" s="26"/>
    </row>
    <row r="13" spans="1:3" x14ac:dyDescent="0.3">
      <c r="A13" s="24" t="s">
        <v>18</v>
      </c>
      <c r="B13" s="25" t="s">
        <v>19</v>
      </c>
      <c r="C13" s="26"/>
    </row>
    <row r="14" spans="1:3" x14ac:dyDescent="0.3">
      <c r="A14" s="20" t="s">
        <v>20</v>
      </c>
      <c r="B14" s="21"/>
      <c r="C14" s="22"/>
    </row>
    <row r="15" spans="1:3" x14ac:dyDescent="0.3">
      <c r="A15" s="24" t="s">
        <v>21</v>
      </c>
      <c r="B15" s="25"/>
      <c r="C15" s="26"/>
    </row>
    <row r="16" spans="1:3" x14ac:dyDescent="0.3">
      <c r="A16" s="24" t="s">
        <v>22</v>
      </c>
      <c r="B16" s="25" t="s">
        <v>23</v>
      </c>
      <c r="C16" s="26"/>
    </row>
    <row r="17" spans="1:3" ht="17.399999999999999" x14ac:dyDescent="0.3">
      <c r="A17" s="44" t="s">
        <v>24</v>
      </c>
      <c r="B17" s="21"/>
      <c r="C17" s="22"/>
    </row>
    <row r="18" spans="1:3" x14ac:dyDescent="0.3">
      <c r="A18" s="24" t="s">
        <v>25</v>
      </c>
      <c r="B18" s="25" t="s">
        <v>26</v>
      </c>
      <c r="C18" s="26"/>
    </row>
    <row r="19" spans="1:3" ht="20.399999999999999" x14ac:dyDescent="0.3">
      <c r="A19" s="24" t="s">
        <v>27</v>
      </c>
      <c r="B19" s="25" t="s">
        <v>28</v>
      </c>
      <c r="C19" s="26"/>
    </row>
    <row r="20" spans="1:3" ht="40.799999999999997" x14ac:dyDescent="0.3">
      <c r="A20" s="24" t="s">
        <v>29</v>
      </c>
      <c r="B20" s="27" t="s">
        <v>30</v>
      </c>
      <c r="C20" s="26"/>
    </row>
    <row r="21" spans="1:3" x14ac:dyDescent="0.3">
      <c r="A21" s="24" t="s">
        <v>31</v>
      </c>
      <c r="B21" s="25" t="s">
        <v>32</v>
      </c>
      <c r="C21" s="26"/>
    </row>
    <row r="22" spans="1:3" x14ac:dyDescent="0.3">
      <c r="A22" s="24" t="s">
        <v>33</v>
      </c>
      <c r="B22" s="27" t="s">
        <v>34</v>
      </c>
      <c r="C22" s="26"/>
    </row>
    <row r="23" spans="1:3" x14ac:dyDescent="0.3">
      <c r="A23" s="24" t="s">
        <v>35</v>
      </c>
      <c r="B23" s="25"/>
      <c r="C23" s="26"/>
    </row>
    <row r="24" spans="1:3" x14ac:dyDescent="0.3">
      <c r="A24" s="24" t="s">
        <v>36</v>
      </c>
      <c r="B24" s="25"/>
      <c r="C24" s="26"/>
    </row>
    <row r="25" spans="1:3" x14ac:dyDescent="0.3">
      <c r="A25" s="24" t="s">
        <v>37</v>
      </c>
      <c r="B25" s="25"/>
      <c r="C25" s="26"/>
    </row>
    <row r="26" spans="1:3" x14ac:dyDescent="0.3">
      <c r="A26" s="20" t="s">
        <v>38</v>
      </c>
      <c r="B26" s="21"/>
      <c r="C26" s="22"/>
    </row>
    <row r="27" spans="1:3" x14ac:dyDescent="0.3">
      <c r="A27" s="24" t="s">
        <v>39</v>
      </c>
      <c r="B27" s="25" t="s">
        <v>40</v>
      </c>
      <c r="C27" s="26"/>
    </row>
    <row r="28" spans="1:3" ht="20.399999999999999" x14ac:dyDescent="0.3">
      <c r="A28" s="24" t="s">
        <v>41</v>
      </c>
      <c r="B28" s="25" t="s">
        <v>42</v>
      </c>
      <c r="C28" s="26"/>
    </row>
    <row r="29" spans="1:3" x14ac:dyDescent="0.3">
      <c r="A29" s="24" t="s">
        <v>43</v>
      </c>
      <c r="B29" s="25" t="s">
        <v>44</v>
      </c>
      <c r="C29" s="26"/>
    </row>
    <row r="30" spans="1:3" ht="20.399999999999999" x14ac:dyDescent="0.3">
      <c r="A30" s="24" t="s">
        <v>45</v>
      </c>
      <c r="B30" s="25" t="s">
        <v>46</v>
      </c>
      <c r="C30" s="26"/>
    </row>
    <row r="31" spans="1:3" x14ac:dyDescent="0.3">
      <c r="A31" s="24" t="s">
        <v>47</v>
      </c>
      <c r="B31" s="25" t="s">
        <v>48</v>
      </c>
      <c r="C31" s="26"/>
    </row>
    <row r="32" spans="1:3" x14ac:dyDescent="0.3">
      <c r="A32" s="20" t="s">
        <v>49</v>
      </c>
      <c r="B32" s="21"/>
      <c r="C32" s="22"/>
    </row>
    <row r="33" spans="1:3" x14ac:dyDescent="0.3">
      <c r="A33" s="24" t="s">
        <v>50</v>
      </c>
      <c r="B33" s="25"/>
      <c r="C33" s="26"/>
    </row>
    <row r="34" spans="1:3" x14ac:dyDescent="0.3">
      <c r="A34" s="24" t="s">
        <v>51</v>
      </c>
      <c r="B34" s="25"/>
      <c r="C34" s="26"/>
    </row>
    <row r="35" spans="1:3" x14ac:dyDescent="0.3">
      <c r="A35" s="24" t="s">
        <v>52</v>
      </c>
      <c r="B35" s="25" t="s">
        <v>53</v>
      </c>
      <c r="C35" s="26"/>
    </row>
    <row r="36" spans="1:3" x14ac:dyDescent="0.3">
      <c r="A36" s="24" t="s">
        <v>54</v>
      </c>
      <c r="B36" s="25" t="s">
        <v>55</v>
      </c>
      <c r="C36" s="26"/>
    </row>
    <row r="37" spans="1:3" x14ac:dyDescent="0.3">
      <c r="A37" s="20" t="s">
        <v>56</v>
      </c>
      <c r="B37" s="21"/>
      <c r="C37" s="22"/>
    </row>
    <row r="38" spans="1:3" x14ac:dyDescent="0.3">
      <c r="A38" s="24" t="s">
        <v>57</v>
      </c>
      <c r="B38" s="25" t="s">
        <v>58</v>
      </c>
      <c r="C38" s="26"/>
    </row>
    <row r="39" spans="1:3" ht="30.6" x14ac:dyDescent="0.3">
      <c r="A39" s="24" t="s">
        <v>59</v>
      </c>
      <c r="B39" s="25" t="s">
        <v>60</v>
      </c>
      <c r="C39" s="26"/>
    </row>
    <row r="40" spans="1:3" x14ac:dyDescent="0.3">
      <c r="A40" s="20" t="s">
        <v>61</v>
      </c>
      <c r="B40" s="21"/>
      <c r="C40" s="22"/>
    </row>
    <row r="41" spans="1:3" x14ac:dyDescent="0.3">
      <c r="A41" s="24" t="s">
        <v>62</v>
      </c>
      <c r="B41" s="27" t="s">
        <v>63</v>
      </c>
      <c r="C41" s="26"/>
    </row>
    <row r="42" spans="1:3" x14ac:dyDescent="0.3">
      <c r="A42" s="24" t="s">
        <v>64</v>
      </c>
      <c r="B42" s="27" t="s">
        <v>65</v>
      </c>
      <c r="C42" s="26"/>
    </row>
    <row r="43" spans="1:3" x14ac:dyDescent="0.3">
      <c r="A43" s="28" t="s">
        <v>66</v>
      </c>
      <c r="B43" s="29"/>
      <c r="C43" s="30"/>
    </row>
    <row r="44" spans="1:3" x14ac:dyDescent="0.3">
      <c r="A44" s="20" t="s">
        <v>67</v>
      </c>
      <c r="B44" s="21"/>
      <c r="C44" s="22"/>
    </row>
    <row r="45" spans="1:3" ht="20.399999999999999" x14ac:dyDescent="0.3">
      <c r="A45" s="24" t="s">
        <v>68</v>
      </c>
      <c r="B45" s="25" t="s">
        <v>69</v>
      </c>
      <c r="C45" s="26"/>
    </row>
    <row r="46" spans="1:3" x14ac:dyDescent="0.3">
      <c r="A46" s="24" t="s">
        <v>70</v>
      </c>
      <c r="B46" s="25" t="s">
        <v>71</v>
      </c>
      <c r="C46" s="26"/>
    </row>
    <row r="47" spans="1:3" x14ac:dyDescent="0.3">
      <c r="A47" s="28" t="s">
        <v>72</v>
      </c>
      <c r="B47" s="29"/>
      <c r="C47" s="30"/>
    </row>
    <row r="48" spans="1:3" x14ac:dyDescent="0.3">
      <c r="A48" s="20" t="s">
        <v>73</v>
      </c>
      <c r="B48" s="21"/>
      <c r="C48" s="22"/>
    </row>
    <row r="49" spans="1:3" x14ac:dyDescent="0.3">
      <c r="A49" s="24" t="s">
        <v>74</v>
      </c>
      <c r="B49" s="25" t="s">
        <v>75</v>
      </c>
      <c r="C49" s="26"/>
    </row>
    <row r="50" spans="1:3" ht="20.399999999999999" x14ac:dyDescent="0.3">
      <c r="A50" s="24" t="s">
        <v>76</v>
      </c>
      <c r="B50" s="25" t="s">
        <v>77</v>
      </c>
      <c r="C50" s="26"/>
    </row>
    <row r="51" spans="1:3" ht="20.399999999999999" x14ac:dyDescent="0.3">
      <c r="A51" s="24" t="s">
        <v>78</v>
      </c>
      <c r="B51" s="25" t="s">
        <v>79</v>
      </c>
      <c r="C51" s="26"/>
    </row>
    <row r="52" spans="1:3" ht="20.399999999999999" x14ac:dyDescent="0.3">
      <c r="A52" s="24" t="s">
        <v>80</v>
      </c>
      <c r="B52" s="25" t="s">
        <v>81</v>
      </c>
      <c r="C52" s="26"/>
    </row>
    <row r="53" spans="1:3" x14ac:dyDescent="0.3">
      <c r="A53" s="24" t="s">
        <v>82</v>
      </c>
      <c r="B53" s="25" t="s">
        <v>83</v>
      </c>
      <c r="C53" s="26"/>
    </row>
    <row r="54" spans="1:3" x14ac:dyDescent="0.3">
      <c r="A54" s="24" t="s">
        <v>84</v>
      </c>
      <c r="B54" s="25" t="s">
        <v>85</v>
      </c>
      <c r="C54" s="26"/>
    </row>
    <row r="55" spans="1:3" ht="20.399999999999999" x14ac:dyDescent="0.3">
      <c r="A55" s="24" t="s">
        <v>86</v>
      </c>
      <c r="B55" s="25" t="s">
        <v>87</v>
      </c>
      <c r="C55" s="26"/>
    </row>
    <row r="56" spans="1:3" ht="40.799999999999997" x14ac:dyDescent="0.3">
      <c r="A56" s="24" t="s">
        <v>88</v>
      </c>
      <c r="B56" s="25" t="s">
        <v>89</v>
      </c>
      <c r="C56" s="26"/>
    </row>
    <row r="57" spans="1:3" ht="30.6" x14ac:dyDescent="0.3">
      <c r="A57" s="24" t="s">
        <v>90</v>
      </c>
      <c r="B57" s="25" t="s">
        <v>91</v>
      </c>
      <c r="C57" s="26"/>
    </row>
    <row r="58" spans="1:3" ht="30.6" x14ac:dyDescent="0.3">
      <c r="A58" s="24" t="s">
        <v>92</v>
      </c>
      <c r="B58" s="25" t="s">
        <v>93</v>
      </c>
      <c r="C58" s="26"/>
    </row>
    <row r="59" spans="1:3" x14ac:dyDescent="0.3">
      <c r="A59" s="24" t="s">
        <v>94</v>
      </c>
      <c r="B59" s="25" t="s">
        <v>95</v>
      </c>
      <c r="C59" s="26"/>
    </row>
    <row r="60" spans="1:3" ht="20.399999999999999" x14ac:dyDescent="0.3">
      <c r="A60" s="24" t="s">
        <v>96</v>
      </c>
      <c r="B60" s="25" t="s">
        <v>97</v>
      </c>
      <c r="C60" s="26"/>
    </row>
    <row r="61" spans="1:3" x14ac:dyDescent="0.3">
      <c r="A61" s="24" t="s">
        <v>98</v>
      </c>
      <c r="B61" s="25" t="s">
        <v>99</v>
      </c>
      <c r="C61" s="26"/>
    </row>
    <row r="62" spans="1:3" x14ac:dyDescent="0.3">
      <c r="A62" s="28" t="s">
        <v>100</v>
      </c>
      <c r="B62" s="29"/>
      <c r="C62" s="30"/>
    </row>
    <row r="63" spans="1:3" x14ac:dyDescent="0.3">
      <c r="A63" s="20" t="s">
        <v>101</v>
      </c>
      <c r="B63" s="21"/>
      <c r="C63" s="22"/>
    </row>
    <row r="64" spans="1:3" x14ac:dyDescent="0.3">
      <c r="A64" s="24" t="s">
        <v>102</v>
      </c>
      <c r="B64" s="25" t="s">
        <v>103</v>
      </c>
      <c r="C64" s="26"/>
    </row>
    <row r="65" spans="1:3" ht="20.399999999999999" x14ac:dyDescent="0.3">
      <c r="A65" s="24" t="s">
        <v>104</v>
      </c>
      <c r="B65" s="25" t="s">
        <v>105</v>
      </c>
      <c r="C65" s="26"/>
    </row>
    <row r="66" spans="1:3" x14ac:dyDescent="0.3">
      <c r="A66" s="24" t="s">
        <v>106</v>
      </c>
      <c r="B66" s="25" t="s">
        <v>107</v>
      </c>
      <c r="C66" s="26"/>
    </row>
    <row r="67" spans="1:3" ht="20.399999999999999" x14ac:dyDescent="0.3">
      <c r="A67" s="24" t="s">
        <v>108</v>
      </c>
      <c r="B67" s="25" t="s">
        <v>109</v>
      </c>
      <c r="C67" s="26"/>
    </row>
    <row r="68" spans="1:3" x14ac:dyDescent="0.3">
      <c r="A68" s="24" t="s">
        <v>110</v>
      </c>
      <c r="B68" s="25" t="s">
        <v>111</v>
      </c>
      <c r="C68" s="26"/>
    </row>
    <row r="69" spans="1:3" x14ac:dyDescent="0.3">
      <c r="A69" s="20" t="s">
        <v>112</v>
      </c>
      <c r="B69" s="21"/>
      <c r="C69" s="22"/>
    </row>
    <row r="70" spans="1:3" ht="20.399999999999999" x14ac:dyDescent="0.3">
      <c r="A70" s="24" t="s">
        <v>113</v>
      </c>
      <c r="B70" s="25" t="s">
        <v>114</v>
      </c>
      <c r="C70" s="26"/>
    </row>
    <row r="71" spans="1:3" x14ac:dyDescent="0.3">
      <c r="A71" s="20" t="s">
        <v>115</v>
      </c>
      <c r="B71" s="21"/>
      <c r="C71" s="22"/>
    </row>
    <row r="72" spans="1:3" x14ac:dyDescent="0.3">
      <c r="A72" s="24" t="s">
        <v>116</v>
      </c>
      <c r="B72" s="25" t="s">
        <v>117</v>
      </c>
      <c r="C72" s="26"/>
    </row>
    <row r="73" spans="1:3" ht="20.399999999999999" x14ac:dyDescent="0.3">
      <c r="A73" s="24" t="s">
        <v>118</v>
      </c>
      <c r="B73" s="25" t="s">
        <v>119</v>
      </c>
      <c r="C73" s="26"/>
    </row>
    <row r="74" spans="1:3" x14ac:dyDescent="0.3">
      <c r="A74" s="24" t="s">
        <v>120</v>
      </c>
      <c r="B74" s="25" t="s">
        <v>121</v>
      </c>
      <c r="C74" s="26"/>
    </row>
    <row r="75" spans="1:3" x14ac:dyDescent="0.3">
      <c r="A75" s="20" t="s">
        <v>122</v>
      </c>
      <c r="B75" s="21"/>
      <c r="C75" s="22"/>
    </row>
    <row r="76" spans="1:3" x14ac:dyDescent="0.3">
      <c r="A76" s="24" t="s">
        <v>123</v>
      </c>
      <c r="B76" s="25" t="s">
        <v>124</v>
      </c>
      <c r="C76" s="26"/>
    </row>
    <row r="77" spans="1:3" ht="20.399999999999999" x14ac:dyDescent="0.3">
      <c r="A77" s="24" t="s">
        <v>125</v>
      </c>
      <c r="B77" s="25" t="s">
        <v>126</v>
      </c>
      <c r="C77" s="26"/>
    </row>
    <row r="78" spans="1:3" x14ac:dyDescent="0.3">
      <c r="A78" s="24" t="s">
        <v>127</v>
      </c>
      <c r="B78" s="25" t="s">
        <v>128</v>
      </c>
      <c r="C78" s="26"/>
    </row>
    <row r="79" spans="1:3" x14ac:dyDescent="0.3">
      <c r="A79" s="24" t="s">
        <v>129</v>
      </c>
      <c r="B79" s="25" t="s">
        <v>130</v>
      </c>
      <c r="C79" s="26"/>
    </row>
    <row r="80" spans="1:3" x14ac:dyDescent="0.3">
      <c r="A80" s="20" t="s">
        <v>131</v>
      </c>
      <c r="B80" s="21"/>
      <c r="C80" s="22"/>
    </row>
    <row r="81" spans="1:3" ht="20.399999999999999" x14ac:dyDescent="0.3">
      <c r="A81" s="24" t="s">
        <v>132</v>
      </c>
      <c r="B81" s="25" t="s">
        <v>133</v>
      </c>
      <c r="C81" s="26"/>
    </row>
    <row r="82" spans="1:3" x14ac:dyDescent="0.3">
      <c r="A82" s="24" t="s">
        <v>134</v>
      </c>
      <c r="B82" s="25" t="s">
        <v>135</v>
      </c>
      <c r="C82" s="26"/>
    </row>
    <row r="83" spans="1:3" x14ac:dyDescent="0.3">
      <c r="A83" s="24" t="s">
        <v>136</v>
      </c>
      <c r="B83" s="25" t="s">
        <v>137</v>
      </c>
      <c r="C83" s="26"/>
    </row>
    <row r="84" spans="1:3" x14ac:dyDescent="0.3">
      <c r="A84" s="24" t="s">
        <v>138</v>
      </c>
      <c r="B84" s="25" t="s">
        <v>139</v>
      </c>
      <c r="C84" s="26"/>
    </row>
    <row r="85" spans="1:3" x14ac:dyDescent="0.3">
      <c r="A85" s="31" t="s">
        <v>140</v>
      </c>
      <c r="B85" s="32" t="s">
        <v>141</v>
      </c>
      <c r="C85" s="33"/>
    </row>
    <row r="86" spans="1:3" x14ac:dyDescent="0.3">
      <c r="A86" s="23"/>
      <c r="B86" s="34"/>
      <c r="C86" s="23"/>
    </row>
    <row r="87" spans="1:3" x14ac:dyDescent="0.3">
      <c r="A87" s="36" t="s">
        <v>142</v>
      </c>
      <c r="B87" s="34"/>
      <c r="C87" s="2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DDE45-7EC5-456C-BD8F-44753267B458}">
  <dimension ref="A1:BY52"/>
  <sheetViews>
    <sheetView topLeftCell="AQ1" workbookViewId="0">
      <selection activeCell="E1" sqref="E1"/>
    </sheetView>
  </sheetViews>
  <sheetFormatPr defaultRowHeight="14.4" x14ac:dyDescent="0.3"/>
  <cols>
    <col min="1" max="1" width="26.109375" bestFit="1" customWidth="1"/>
    <col min="2" max="2" width="26.109375" customWidth="1"/>
    <col min="3" max="3" width="39.88671875" bestFit="1" customWidth="1"/>
    <col min="4" max="5" width="26.109375" customWidth="1"/>
  </cols>
  <sheetData>
    <row r="1" spans="1:77" x14ac:dyDescent="0.3">
      <c r="A1" t="s">
        <v>144</v>
      </c>
      <c r="B1" t="s">
        <v>145</v>
      </c>
      <c r="C1" t="s">
        <v>146</v>
      </c>
      <c r="D1" t="s">
        <v>147</v>
      </c>
    </row>
    <row r="2" spans="1:77" s="37" customFormat="1" x14ac:dyDescent="0.3">
      <c r="A2">
        <v>12947</v>
      </c>
      <c r="B2" t="s">
        <v>148</v>
      </c>
      <c r="C2" t="s">
        <v>149</v>
      </c>
      <c r="D2" t="s">
        <v>150</v>
      </c>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row>
    <row r="3" spans="1:77" s="37" customFormat="1" x14ac:dyDescent="0.3">
      <c r="A3">
        <v>12950</v>
      </c>
      <c r="B3" t="s">
        <v>151</v>
      </c>
      <c r="C3" t="s">
        <v>152</v>
      </c>
      <c r="D3" t="s">
        <v>150</v>
      </c>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row>
    <row r="4" spans="1:77" s="37" customFormat="1" x14ac:dyDescent="0.3">
      <c r="A4">
        <v>52020</v>
      </c>
      <c r="B4"/>
      <c r="C4" t="s">
        <v>153</v>
      </c>
      <c r="D4" t="s">
        <v>154</v>
      </c>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row>
    <row r="5" spans="1:77" s="37" customFormat="1" x14ac:dyDescent="0.3">
      <c r="A5" s="38">
        <v>52060</v>
      </c>
      <c r="B5" s="38"/>
      <c r="C5" s="38" t="s">
        <v>155</v>
      </c>
      <c r="D5" s="38" t="s">
        <v>156</v>
      </c>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row>
    <row r="6" spans="1:77" s="37" customFormat="1" x14ac:dyDescent="0.3">
      <c r="A6" s="38">
        <v>52070</v>
      </c>
      <c r="B6" s="38"/>
      <c r="C6" s="38" t="s">
        <v>157</v>
      </c>
      <c r="D6" s="38" t="s">
        <v>156</v>
      </c>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row>
    <row r="7" spans="1:77" s="37" customFormat="1" x14ac:dyDescent="0.3">
      <c r="A7" s="38">
        <v>52930</v>
      </c>
      <c r="B7" s="38" t="s">
        <v>158</v>
      </c>
      <c r="C7" s="38" t="s">
        <v>159</v>
      </c>
      <c r="D7" s="38" t="s">
        <v>156</v>
      </c>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row>
    <row r="8" spans="1:77" s="37" customFormat="1" x14ac:dyDescent="0.3">
      <c r="A8" s="38">
        <v>52940</v>
      </c>
      <c r="B8" s="38" t="s">
        <v>158</v>
      </c>
      <c r="C8" s="38" t="s">
        <v>160</v>
      </c>
      <c r="D8" s="38" t="s">
        <v>156</v>
      </c>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row>
    <row r="9" spans="1:77" s="37" customFormat="1" x14ac:dyDescent="0.3">
      <c r="A9" s="38">
        <v>52950</v>
      </c>
      <c r="B9" s="38" t="s">
        <v>158</v>
      </c>
      <c r="C9" s="38" t="s">
        <v>161</v>
      </c>
      <c r="D9" s="38" t="s">
        <v>156</v>
      </c>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row>
    <row r="10" spans="1:77" s="37" customFormat="1" x14ac:dyDescent="0.3">
      <c r="A10" s="38">
        <v>52970</v>
      </c>
      <c r="B10" s="38" t="s">
        <v>158</v>
      </c>
      <c r="C10" s="38" t="s">
        <v>162</v>
      </c>
      <c r="D10" s="38" t="s">
        <v>156</v>
      </c>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row>
    <row r="11" spans="1:77" s="37" customFormat="1" x14ac:dyDescent="0.3">
      <c r="A11">
        <v>53010</v>
      </c>
      <c r="B11" t="s">
        <v>158</v>
      </c>
      <c r="C11" t="s">
        <v>163</v>
      </c>
      <c r="D11" t="s">
        <v>150</v>
      </c>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row>
    <row r="12" spans="1:77" x14ac:dyDescent="0.3">
      <c r="A12">
        <v>53079</v>
      </c>
      <c r="B12" t="s">
        <v>148</v>
      </c>
      <c r="C12" t="s">
        <v>164</v>
      </c>
      <c r="D12" t="s">
        <v>150</v>
      </c>
    </row>
    <row r="13" spans="1:77" x14ac:dyDescent="0.3">
      <c r="A13">
        <v>53125</v>
      </c>
      <c r="B13" t="s">
        <v>148</v>
      </c>
      <c r="C13" t="s">
        <v>165</v>
      </c>
      <c r="D13" t="s">
        <v>150</v>
      </c>
    </row>
    <row r="14" spans="1:77" x14ac:dyDescent="0.3">
      <c r="A14">
        <v>54120</v>
      </c>
      <c r="B14" t="s">
        <v>166</v>
      </c>
      <c r="C14" t="s">
        <v>167</v>
      </c>
      <c r="D14" t="s">
        <v>150</v>
      </c>
    </row>
    <row r="15" spans="1:77" x14ac:dyDescent="0.3">
      <c r="A15" s="38">
        <v>54490</v>
      </c>
      <c r="B15" s="38" t="s">
        <v>166</v>
      </c>
      <c r="C15" s="38" t="s">
        <v>168</v>
      </c>
      <c r="D15" s="38" t="s">
        <v>156</v>
      </c>
    </row>
    <row r="16" spans="1:77" x14ac:dyDescent="0.3">
      <c r="A16" s="38">
        <v>55010</v>
      </c>
      <c r="B16" s="38"/>
      <c r="C16" s="41" t="s">
        <v>169</v>
      </c>
      <c r="D16" s="38" t="s">
        <v>156</v>
      </c>
    </row>
    <row r="17" spans="1:4" x14ac:dyDescent="0.3">
      <c r="A17">
        <v>55020</v>
      </c>
      <c r="B17" t="s">
        <v>170</v>
      </c>
      <c r="C17" t="s">
        <v>171</v>
      </c>
      <c r="D17" t="s">
        <v>150</v>
      </c>
    </row>
    <row r="18" spans="1:4" x14ac:dyDescent="0.3">
      <c r="A18">
        <v>55185</v>
      </c>
      <c r="B18" t="s">
        <v>170</v>
      </c>
      <c r="C18" t="s">
        <v>172</v>
      </c>
      <c r="D18" t="s">
        <v>150</v>
      </c>
    </row>
    <row r="19" spans="1:4" x14ac:dyDescent="0.3">
      <c r="A19" s="38">
        <v>55250</v>
      </c>
      <c r="B19" s="38" t="s">
        <v>170</v>
      </c>
      <c r="C19" s="38" t="s">
        <v>173</v>
      </c>
      <c r="D19" s="38" t="s">
        <v>156</v>
      </c>
    </row>
    <row r="20" spans="1:4" x14ac:dyDescent="0.3">
      <c r="A20" s="37">
        <v>56025</v>
      </c>
      <c r="B20" s="37" t="s">
        <v>174</v>
      </c>
      <c r="C20" s="37" t="s">
        <v>175</v>
      </c>
      <c r="D20" s="37" t="s">
        <v>176</v>
      </c>
    </row>
    <row r="21" spans="1:4" x14ac:dyDescent="0.3">
      <c r="A21" s="38">
        <v>56050</v>
      </c>
      <c r="B21" s="38" t="s">
        <v>177</v>
      </c>
      <c r="C21" s="38" t="s">
        <v>178</v>
      </c>
      <c r="D21" s="38" t="s">
        <v>179</v>
      </c>
    </row>
    <row r="22" spans="1:4" x14ac:dyDescent="0.3">
      <c r="A22" s="38">
        <v>56060</v>
      </c>
      <c r="B22" s="38" t="s">
        <v>180</v>
      </c>
      <c r="C22" s="38" t="s">
        <v>181</v>
      </c>
      <c r="D22" s="38" t="s">
        <v>179</v>
      </c>
    </row>
    <row r="23" spans="1:4" x14ac:dyDescent="0.3">
      <c r="A23" s="38">
        <v>56070</v>
      </c>
      <c r="B23" s="38" t="s">
        <v>180</v>
      </c>
      <c r="C23" s="38" t="s">
        <v>182</v>
      </c>
      <c r="D23" s="38" t="s">
        <v>179</v>
      </c>
    </row>
    <row r="24" spans="1:4" x14ac:dyDescent="0.3">
      <c r="A24" s="37">
        <v>56100</v>
      </c>
      <c r="B24" s="37" t="s">
        <v>183</v>
      </c>
      <c r="C24" s="37" t="s">
        <v>184</v>
      </c>
      <c r="D24" s="37" t="s">
        <v>176</v>
      </c>
    </row>
    <row r="25" spans="1:4" x14ac:dyDescent="0.3">
      <c r="A25" s="38">
        <v>56110</v>
      </c>
      <c r="B25" s="38" t="s">
        <v>180</v>
      </c>
      <c r="C25" s="38" t="s">
        <v>185</v>
      </c>
      <c r="D25" s="38" t="s">
        <v>179</v>
      </c>
    </row>
    <row r="26" spans="1:4" x14ac:dyDescent="0.3">
      <c r="A26" s="37">
        <v>56120</v>
      </c>
      <c r="B26" s="37" t="s">
        <v>174</v>
      </c>
      <c r="C26" s="37" t="s">
        <v>186</v>
      </c>
      <c r="D26" s="37" t="s">
        <v>176</v>
      </c>
    </row>
    <row r="27" spans="1:4" x14ac:dyDescent="0.3">
      <c r="A27">
        <v>56150</v>
      </c>
      <c r="B27" t="s">
        <v>180</v>
      </c>
      <c r="C27" t="s">
        <v>187</v>
      </c>
      <c r="D27" t="s">
        <v>150</v>
      </c>
    </row>
    <row r="28" spans="1:4" x14ac:dyDescent="0.3">
      <c r="A28" s="37">
        <v>56170</v>
      </c>
      <c r="B28" s="37" t="s">
        <v>183</v>
      </c>
      <c r="C28" s="37" t="s">
        <v>188</v>
      </c>
      <c r="D28" s="37" t="s">
        <v>176</v>
      </c>
    </row>
    <row r="29" spans="1:4" x14ac:dyDescent="0.3">
      <c r="A29" s="37">
        <v>56180</v>
      </c>
      <c r="B29" s="37" t="s">
        <v>183</v>
      </c>
      <c r="C29" s="37" t="s">
        <v>189</v>
      </c>
      <c r="D29" s="37" t="s">
        <v>176</v>
      </c>
    </row>
    <row r="30" spans="1:4" x14ac:dyDescent="0.3">
      <c r="A30" s="37">
        <v>56190</v>
      </c>
      <c r="B30" s="37" t="s">
        <v>174</v>
      </c>
      <c r="C30" s="37" t="s">
        <v>190</v>
      </c>
      <c r="D30" s="37" t="s">
        <v>176</v>
      </c>
    </row>
    <row r="31" spans="1:4" x14ac:dyDescent="0.3">
      <c r="A31" s="37">
        <v>56200</v>
      </c>
      <c r="B31" s="37" t="s">
        <v>183</v>
      </c>
      <c r="C31" s="37" t="s">
        <v>191</v>
      </c>
      <c r="D31" s="37" t="s">
        <v>176</v>
      </c>
    </row>
    <row r="32" spans="1:4" x14ac:dyDescent="0.3">
      <c r="A32" s="37">
        <v>56210</v>
      </c>
      <c r="B32" s="37" t="s">
        <v>174</v>
      </c>
      <c r="C32" s="37" t="s">
        <v>192</v>
      </c>
      <c r="D32" s="37" t="s">
        <v>176</v>
      </c>
    </row>
    <row r="33" spans="1:4" x14ac:dyDescent="0.3">
      <c r="A33" s="37">
        <v>56220</v>
      </c>
      <c r="B33" s="37" t="s">
        <v>174</v>
      </c>
      <c r="C33" s="37" t="s">
        <v>193</v>
      </c>
      <c r="D33" s="37" t="s">
        <v>176</v>
      </c>
    </row>
    <row r="34" spans="1:4" x14ac:dyDescent="0.3">
      <c r="A34" s="37">
        <v>56990</v>
      </c>
      <c r="B34" s="37" t="s">
        <v>174</v>
      </c>
      <c r="C34" s="37" t="s">
        <v>194</v>
      </c>
      <c r="D34" s="37" t="s">
        <v>176</v>
      </c>
    </row>
    <row r="35" spans="1:4" x14ac:dyDescent="0.3">
      <c r="A35" s="38">
        <v>58010</v>
      </c>
      <c r="B35" s="38" t="s">
        <v>195</v>
      </c>
      <c r="C35" s="38" t="s">
        <v>196</v>
      </c>
      <c r="D35" s="38" t="s">
        <v>156</v>
      </c>
    </row>
    <row r="36" spans="1:4" x14ac:dyDescent="0.3">
      <c r="A36" s="38">
        <v>58020</v>
      </c>
      <c r="B36" s="38" t="s">
        <v>195</v>
      </c>
      <c r="C36" s="38" t="s">
        <v>197</v>
      </c>
      <c r="D36" s="38" t="s">
        <v>156</v>
      </c>
    </row>
    <row r="37" spans="1:4" x14ac:dyDescent="0.3">
      <c r="A37">
        <v>58080</v>
      </c>
      <c r="B37" t="s">
        <v>195</v>
      </c>
      <c r="C37" t="s">
        <v>198</v>
      </c>
      <c r="D37" t="s">
        <v>150</v>
      </c>
    </row>
    <row r="38" spans="1:4" x14ac:dyDescent="0.3">
      <c r="A38">
        <v>60010</v>
      </c>
      <c r="B38" t="s">
        <v>199</v>
      </c>
      <c r="C38" t="s">
        <v>200</v>
      </c>
      <c r="D38" t="s">
        <v>150</v>
      </c>
    </row>
    <row r="39" spans="1:4" x14ac:dyDescent="0.3">
      <c r="A39" s="38">
        <v>60020</v>
      </c>
      <c r="B39" s="38" t="s">
        <v>199</v>
      </c>
      <c r="C39" s="38" t="s">
        <v>201</v>
      </c>
      <c r="D39" s="38" t="s">
        <v>156</v>
      </c>
    </row>
    <row r="40" spans="1:4" x14ac:dyDescent="0.3">
      <c r="A40">
        <v>60030</v>
      </c>
      <c r="B40" t="s">
        <v>199</v>
      </c>
      <c r="C40" t="s">
        <v>202</v>
      </c>
      <c r="D40" t="s">
        <v>150</v>
      </c>
    </row>
    <row r="41" spans="1:4" x14ac:dyDescent="0.3">
      <c r="A41" s="38">
        <v>60060</v>
      </c>
      <c r="B41" s="38" t="s">
        <v>199</v>
      </c>
      <c r="C41" s="38" t="s">
        <v>203</v>
      </c>
      <c r="D41" s="38" t="s">
        <v>156</v>
      </c>
    </row>
    <row r="42" spans="1:4" x14ac:dyDescent="0.3">
      <c r="A42">
        <v>60090</v>
      </c>
      <c r="B42" t="s">
        <v>199</v>
      </c>
      <c r="C42" t="s">
        <v>204</v>
      </c>
      <c r="D42" t="s">
        <v>150</v>
      </c>
    </row>
    <row r="43" spans="1:4" x14ac:dyDescent="0.3">
      <c r="A43">
        <v>64010</v>
      </c>
      <c r="B43" t="s">
        <v>180</v>
      </c>
      <c r="C43" t="s">
        <v>205</v>
      </c>
      <c r="D43" t="s">
        <v>150</v>
      </c>
    </row>
    <row r="44" spans="1:4" x14ac:dyDescent="0.3">
      <c r="A44">
        <v>66010</v>
      </c>
      <c r="B44" t="s">
        <v>158</v>
      </c>
      <c r="C44" t="s">
        <v>206</v>
      </c>
      <c r="D44" t="s">
        <v>150</v>
      </c>
    </row>
    <row r="45" spans="1:4" x14ac:dyDescent="0.3">
      <c r="A45" s="38">
        <v>66510</v>
      </c>
      <c r="B45" s="38" t="s">
        <v>180</v>
      </c>
      <c r="C45" s="38" t="s">
        <v>207</v>
      </c>
      <c r="D45" s="38" t="s">
        <v>156</v>
      </c>
    </row>
    <row r="46" spans="1:4" x14ac:dyDescent="0.3">
      <c r="A46" s="38">
        <v>66520</v>
      </c>
      <c r="B46" s="38" t="s">
        <v>180</v>
      </c>
      <c r="C46" s="38" t="s">
        <v>208</v>
      </c>
      <c r="D46" s="38" t="s">
        <v>156</v>
      </c>
    </row>
    <row r="47" spans="1:4" x14ac:dyDescent="0.3">
      <c r="A47">
        <v>66530</v>
      </c>
      <c r="B47" t="s">
        <v>180</v>
      </c>
      <c r="C47" t="s">
        <v>209</v>
      </c>
      <c r="D47" t="s">
        <v>150</v>
      </c>
    </row>
    <row r="48" spans="1:4" x14ac:dyDescent="0.3">
      <c r="A48">
        <v>66540</v>
      </c>
      <c r="B48" t="s">
        <v>180</v>
      </c>
      <c r="C48" t="s">
        <v>210</v>
      </c>
      <c r="D48" t="s">
        <v>150</v>
      </c>
    </row>
    <row r="49" spans="1:4" x14ac:dyDescent="0.3">
      <c r="A49">
        <v>69095</v>
      </c>
      <c r="B49" t="s">
        <v>148</v>
      </c>
      <c r="C49" t="s">
        <v>211</v>
      </c>
      <c r="D49" t="s">
        <v>150</v>
      </c>
    </row>
    <row r="52" spans="1:4" x14ac:dyDescent="0.3">
      <c r="A52" t="s">
        <v>212</v>
      </c>
      <c r="D52" t="s">
        <v>179</v>
      </c>
    </row>
  </sheetData>
  <autoFilter ref="A1:D49" xr:uid="{7AFDDE45-7EC5-456C-BD8F-44753267B458}">
    <sortState xmlns:xlrd2="http://schemas.microsoft.com/office/spreadsheetml/2017/richdata2" ref="A2:D49">
      <sortCondition ref="A1"/>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2CF6B-3E60-4E95-8EF0-CB6412B8D3E3}">
  <dimension ref="A1:B39"/>
  <sheetViews>
    <sheetView workbookViewId="0">
      <selection activeCell="B8" sqref="B8"/>
    </sheetView>
  </sheetViews>
  <sheetFormatPr defaultRowHeight="14.4" x14ac:dyDescent="0.3"/>
  <cols>
    <col min="1" max="1" width="30" bestFit="1" customWidth="1"/>
    <col min="2" max="2" width="57.6640625" bestFit="1" customWidth="1"/>
  </cols>
  <sheetData>
    <row r="1" spans="1:2" x14ac:dyDescent="0.3">
      <c r="A1" s="39" t="s">
        <v>213</v>
      </c>
      <c r="B1" s="39" t="s">
        <v>214</v>
      </c>
    </row>
    <row r="2" spans="1:2" x14ac:dyDescent="0.3">
      <c r="A2" s="45" t="s">
        <v>215</v>
      </c>
      <c r="B2" s="40" t="s">
        <v>216</v>
      </c>
    </row>
    <row r="3" spans="1:2" x14ac:dyDescent="0.3">
      <c r="A3" s="46"/>
      <c r="B3" s="40" t="s">
        <v>217</v>
      </c>
    </row>
    <row r="4" spans="1:2" x14ac:dyDescent="0.3">
      <c r="A4" s="46"/>
      <c r="B4" s="40" t="s">
        <v>218</v>
      </c>
    </row>
    <row r="5" spans="1:2" x14ac:dyDescent="0.3">
      <c r="A5" s="46"/>
      <c r="B5" s="40" t="s">
        <v>219</v>
      </c>
    </row>
    <row r="6" spans="1:2" x14ac:dyDescent="0.3">
      <c r="A6" s="46"/>
      <c r="B6" s="40" t="s">
        <v>220</v>
      </c>
    </row>
    <row r="7" spans="1:2" x14ac:dyDescent="0.3">
      <c r="A7" s="46"/>
      <c r="B7" s="40" t="s">
        <v>221</v>
      </c>
    </row>
    <row r="8" spans="1:2" x14ac:dyDescent="0.3">
      <c r="A8" s="46"/>
      <c r="B8" s="40" t="s">
        <v>222</v>
      </c>
    </row>
    <row r="9" spans="1:2" x14ac:dyDescent="0.3">
      <c r="A9" s="46"/>
      <c r="B9" s="40" t="s">
        <v>223</v>
      </c>
    </row>
    <row r="10" spans="1:2" x14ac:dyDescent="0.3">
      <c r="A10" s="46"/>
      <c r="B10" s="40" t="s">
        <v>224</v>
      </c>
    </row>
    <row r="11" spans="1:2" x14ac:dyDescent="0.3">
      <c r="A11" s="46"/>
      <c r="B11" s="40" t="s">
        <v>225</v>
      </c>
    </row>
    <row r="12" spans="1:2" x14ac:dyDescent="0.3">
      <c r="A12" s="46"/>
      <c r="B12" s="40" t="s">
        <v>226</v>
      </c>
    </row>
    <row r="13" spans="1:2" x14ac:dyDescent="0.3">
      <c r="A13" s="46"/>
      <c r="B13" s="40" t="s">
        <v>227</v>
      </c>
    </row>
    <row r="14" spans="1:2" x14ac:dyDescent="0.3">
      <c r="A14" s="46"/>
      <c r="B14" s="40" t="s">
        <v>228</v>
      </c>
    </row>
    <row r="15" spans="1:2" x14ac:dyDescent="0.3">
      <c r="A15" s="46"/>
      <c r="B15" s="40" t="s">
        <v>229</v>
      </c>
    </row>
    <row r="16" spans="1:2" x14ac:dyDescent="0.3">
      <c r="A16" s="46"/>
      <c r="B16" s="40" t="s">
        <v>230</v>
      </c>
    </row>
    <row r="17" spans="1:2" x14ac:dyDescent="0.3">
      <c r="A17" s="46"/>
      <c r="B17" s="40" t="s">
        <v>231</v>
      </c>
    </row>
    <row r="18" spans="1:2" x14ac:dyDescent="0.3">
      <c r="A18" s="46"/>
      <c r="B18" s="40" t="s">
        <v>232</v>
      </c>
    </row>
    <row r="19" spans="1:2" x14ac:dyDescent="0.3">
      <c r="A19" s="46"/>
      <c r="B19" s="40" t="s">
        <v>233</v>
      </c>
    </row>
    <row r="20" spans="1:2" x14ac:dyDescent="0.3">
      <c r="A20" s="46"/>
      <c r="B20" s="40" t="s">
        <v>234</v>
      </c>
    </row>
    <row r="21" spans="1:2" x14ac:dyDescent="0.3">
      <c r="A21" s="46"/>
      <c r="B21" s="40" t="s">
        <v>235</v>
      </c>
    </row>
    <row r="22" spans="1:2" x14ac:dyDescent="0.3">
      <c r="A22" s="46"/>
      <c r="B22" s="40" t="s">
        <v>236</v>
      </c>
    </row>
    <row r="23" spans="1:2" x14ac:dyDescent="0.3">
      <c r="A23" s="46"/>
      <c r="B23" s="40" t="s">
        <v>237</v>
      </c>
    </row>
    <row r="24" spans="1:2" x14ac:dyDescent="0.3">
      <c r="A24" s="46"/>
      <c r="B24" s="40" t="s">
        <v>238</v>
      </c>
    </row>
    <row r="25" spans="1:2" x14ac:dyDescent="0.3">
      <c r="A25" s="46"/>
      <c r="B25" s="40" t="s">
        <v>239</v>
      </c>
    </row>
    <row r="26" spans="1:2" x14ac:dyDescent="0.3">
      <c r="A26" s="46"/>
      <c r="B26" s="40" t="s">
        <v>240</v>
      </c>
    </row>
    <row r="27" spans="1:2" x14ac:dyDescent="0.3">
      <c r="A27" s="46"/>
      <c r="B27" s="40" t="s">
        <v>241</v>
      </c>
    </row>
    <row r="28" spans="1:2" x14ac:dyDescent="0.3">
      <c r="A28" s="46"/>
      <c r="B28" s="40" t="s">
        <v>242</v>
      </c>
    </row>
    <row r="29" spans="1:2" x14ac:dyDescent="0.3">
      <c r="A29" s="46"/>
      <c r="B29" s="40" t="s">
        <v>243</v>
      </c>
    </row>
    <row r="30" spans="1:2" x14ac:dyDescent="0.3">
      <c r="A30" s="46"/>
      <c r="B30" s="40" t="s">
        <v>244</v>
      </c>
    </row>
    <row r="31" spans="1:2" x14ac:dyDescent="0.3">
      <c r="A31" s="46"/>
      <c r="B31" s="40" t="s">
        <v>245</v>
      </c>
    </row>
    <row r="32" spans="1:2" x14ac:dyDescent="0.3">
      <c r="A32" s="46"/>
      <c r="B32" s="40" t="s">
        <v>246</v>
      </c>
    </row>
    <row r="33" spans="1:2" x14ac:dyDescent="0.3">
      <c r="A33" s="46"/>
      <c r="B33" s="40" t="s">
        <v>247</v>
      </c>
    </row>
    <row r="34" spans="1:2" x14ac:dyDescent="0.3">
      <c r="A34" s="46"/>
      <c r="B34" s="40" t="s">
        <v>248</v>
      </c>
    </row>
    <row r="35" spans="1:2" x14ac:dyDescent="0.3">
      <c r="A35" s="46"/>
      <c r="B35" s="40" t="s">
        <v>249</v>
      </c>
    </row>
    <row r="36" spans="1:2" x14ac:dyDescent="0.3">
      <c r="A36" s="46"/>
      <c r="B36" s="40" t="s">
        <v>250</v>
      </c>
    </row>
    <row r="37" spans="1:2" x14ac:dyDescent="0.3">
      <c r="A37" s="46"/>
      <c r="B37" s="40" t="s">
        <v>251</v>
      </c>
    </row>
    <row r="38" spans="1:2" x14ac:dyDescent="0.3">
      <c r="A38" s="46"/>
      <c r="B38" s="40" t="s">
        <v>252</v>
      </c>
    </row>
    <row r="39" spans="1:2" x14ac:dyDescent="0.3">
      <c r="A39" s="46"/>
      <c r="B39" s="40" t="s">
        <v>253</v>
      </c>
    </row>
  </sheetData>
  <mergeCells count="1">
    <mergeCell ref="A2:A3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20FCD-8FD9-4273-9E92-D86ACE51D28E}">
  <dimension ref="A1"/>
  <sheetViews>
    <sheetView workbookViewId="0"/>
  </sheetViews>
  <sheetFormatPr defaultRowHeight="14.4" x14ac:dyDescent="0.3"/>
  <cols>
    <col min="1" max="1" width="57.5546875" bestFit="1" customWidth="1"/>
  </cols>
  <sheetData>
    <row r="1" spans="1:1" x14ac:dyDescent="0.3">
      <c r="A1" s="36" t="s">
        <v>142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8787F-9361-466D-AD42-E5CA2ADF0B3B}">
  <dimension ref="A1:E161"/>
  <sheetViews>
    <sheetView zoomScale="130" zoomScaleNormal="130" workbookViewId="0">
      <selection activeCell="A95" sqref="A95"/>
    </sheetView>
  </sheetViews>
  <sheetFormatPr defaultRowHeight="14.4" x14ac:dyDescent="0.3"/>
  <cols>
    <col min="1" max="1" width="69.33203125" bestFit="1" customWidth="1"/>
    <col min="2" max="2" width="37.109375" bestFit="1" customWidth="1"/>
    <col min="3" max="3" width="13.109375" style="1" bestFit="1" customWidth="1"/>
  </cols>
  <sheetData>
    <row r="1" spans="1:5" x14ac:dyDescent="0.3">
      <c r="A1" t="s">
        <v>254</v>
      </c>
      <c r="B1" t="s">
        <v>255</v>
      </c>
    </row>
    <row r="3" spans="1:5" x14ac:dyDescent="0.3">
      <c r="A3" t="s">
        <v>256</v>
      </c>
      <c r="B3" t="s">
        <v>257</v>
      </c>
      <c r="C3" s="2" t="s">
        <v>258</v>
      </c>
      <c r="D3" t="s">
        <v>259</v>
      </c>
      <c r="E3" t="s">
        <v>260</v>
      </c>
    </row>
    <row r="4" spans="1:5" x14ac:dyDescent="0.3">
      <c r="A4" s="3" t="s">
        <v>261</v>
      </c>
      <c r="B4">
        <v>1</v>
      </c>
      <c r="C4" s="2">
        <v>-7434</v>
      </c>
    </row>
    <row r="5" spans="1:5" x14ac:dyDescent="0.3">
      <c r="A5" s="3" t="s">
        <v>5</v>
      </c>
      <c r="B5">
        <v>45</v>
      </c>
      <c r="C5" s="2">
        <v>2669346</v>
      </c>
    </row>
    <row r="6" spans="1:5" x14ac:dyDescent="0.3">
      <c r="A6" s="4" t="s">
        <v>6</v>
      </c>
      <c r="B6">
        <v>1</v>
      </c>
      <c r="C6" s="2">
        <v>186264</v>
      </c>
    </row>
    <row r="7" spans="1:5" x14ac:dyDescent="0.3">
      <c r="A7" s="5" t="s">
        <v>7</v>
      </c>
      <c r="B7">
        <v>1</v>
      </c>
      <c r="C7" s="2">
        <v>186264</v>
      </c>
      <c r="D7">
        <v>1</v>
      </c>
    </row>
    <row r="8" spans="1:5" x14ac:dyDescent="0.3">
      <c r="A8" s="4" t="s">
        <v>9</v>
      </c>
      <c r="B8">
        <v>2</v>
      </c>
      <c r="C8" s="2">
        <v>1194013</v>
      </c>
    </row>
    <row r="9" spans="1:5" x14ac:dyDescent="0.3">
      <c r="A9" s="5" t="s">
        <v>10</v>
      </c>
      <c r="B9">
        <v>1</v>
      </c>
      <c r="C9" s="2">
        <v>256112</v>
      </c>
      <c r="D9">
        <v>1</v>
      </c>
    </row>
    <row r="10" spans="1:5" x14ac:dyDescent="0.3">
      <c r="A10" s="5" t="s">
        <v>12</v>
      </c>
      <c r="B10">
        <v>1</v>
      </c>
      <c r="C10" s="2">
        <v>937901</v>
      </c>
      <c r="D10">
        <v>1</v>
      </c>
    </row>
    <row r="11" spans="1:5" x14ac:dyDescent="0.3">
      <c r="A11" s="4" t="s">
        <v>14</v>
      </c>
      <c r="B11">
        <v>4</v>
      </c>
      <c r="C11" s="2">
        <v>174319</v>
      </c>
    </row>
    <row r="12" spans="1:5" x14ac:dyDescent="0.3">
      <c r="A12" s="5" t="s">
        <v>16</v>
      </c>
      <c r="B12">
        <v>1</v>
      </c>
      <c r="C12" s="2">
        <v>49724</v>
      </c>
      <c r="D12">
        <v>1</v>
      </c>
    </row>
    <row r="13" spans="1:5" x14ac:dyDescent="0.3">
      <c r="A13" s="5" t="s">
        <v>18</v>
      </c>
      <c r="B13">
        <v>1</v>
      </c>
      <c r="C13" s="2">
        <v>71036</v>
      </c>
      <c r="D13">
        <v>1</v>
      </c>
    </row>
    <row r="14" spans="1:5" x14ac:dyDescent="0.3">
      <c r="A14" s="5" t="s">
        <v>262</v>
      </c>
      <c r="B14">
        <v>1</v>
      </c>
      <c r="C14" s="2">
        <v>53427</v>
      </c>
    </row>
    <row r="15" spans="1:5" x14ac:dyDescent="0.3">
      <c r="A15" s="5" t="s">
        <v>263</v>
      </c>
      <c r="B15">
        <v>1</v>
      </c>
      <c r="C15" s="2">
        <v>132</v>
      </c>
    </row>
    <row r="16" spans="1:5" x14ac:dyDescent="0.3">
      <c r="A16" s="4" t="s">
        <v>20</v>
      </c>
      <c r="B16">
        <v>2</v>
      </c>
      <c r="C16" s="2">
        <v>42036</v>
      </c>
    </row>
    <row r="17" spans="1:5" x14ac:dyDescent="0.3">
      <c r="A17" s="5" t="s">
        <v>21</v>
      </c>
      <c r="B17">
        <v>1</v>
      </c>
      <c r="C17" s="2">
        <v>40203</v>
      </c>
      <c r="D17">
        <v>1</v>
      </c>
    </row>
    <row r="18" spans="1:5" x14ac:dyDescent="0.3">
      <c r="A18" s="5" t="s">
        <v>22</v>
      </c>
      <c r="B18">
        <v>1</v>
      </c>
      <c r="C18" s="2">
        <v>1833</v>
      </c>
      <c r="E18">
        <v>1</v>
      </c>
    </row>
    <row r="19" spans="1:5" x14ac:dyDescent="0.3">
      <c r="A19" s="4" t="s">
        <v>24</v>
      </c>
      <c r="B19">
        <v>16</v>
      </c>
      <c r="C19" s="2">
        <v>237924</v>
      </c>
    </row>
    <row r="20" spans="1:5" x14ac:dyDescent="0.3">
      <c r="A20" s="5" t="s">
        <v>264</v>
      </c>
      <c r="B20">
        <v>1</v>
      </c>
      <c r="C20" s="2">
        <v>400</v>
      </c>
    </row>
    <row r="21" spans="1:5" x14ac:dyDescent="0.3">
      <c r="A21" s="5" t="s">
        <v>265</v>
      </c>
      <c r="B21">
        <v>1</v>
      </c>
      <c r="C21" s="2">
        <v>-5000</v>
      </c>
    </row>
    <row r="22" spans="1:5" x14ac:dyDescent="0.3">
      <c r="A22" s="5" t="s">
        <v>25</v>
      </c>
      <c r="B22">
        <v>1</v>
      </c>
      <c r="C22" s="2">
        <v>5178</v>
      </c>
      <c r="D22">
        <v>1</v>
      </c>
    </row>
    <row r="23" spans="1:5" x14ac:dyDescent="0.3">
      <c r="A23" s="5" t="s">
        <v>266</v>
      </c>
      <c r="B23">
        <v>1</v>
      </c>
      <c r="C23" s="2">
        <v>700</v>
      </c>
    </row>
    <row r="24" spans="1:5" x14ac:dyDescent="0.3">
      <c r="A24" s="5" t="s">
        <v>267</v>
      </c>
      <c r="B24">
        <v>1</v>
      </c>
      <c r="C24" s="2">
        <v>9478</v>
      </c>
    </row>
    <row r="25" spans="1:5" x14ac:dyDescent="0.3">
      <c r="A25" s="5" t="s">
        <v>27</v>
      </c>
      <c r="B25">
        <v>1</v>
      </c>
      <c r="C25" s="2">
        <v>15845</v>
      </c>
      <c r="D25">
        <v>1</v>
      </c>
    </row>
    <row r="26" spans="1:5" x14ac:dyDescent="0.3">
      <c r="A26" s="5" t="s">
        <v>29</v>
      </c>
      <c r="B26">
        <v>1</v>
      </c>
      <c r="C26" s="2">
        <v>38045</v>
      </c>
      <c r="D26">
        <v>1</v>
      </c>
    </row>
    <row r="27" spans="1:5" x14ac:dyDescent="0.3">
      <c r="A27" s="5" t="s">
        <v>31</v>
      </c>
      <c r="B27">
        <v>1</v>
      </c>
      <c r="C27" s="2">
        <v>-60448</v>
      </c>
      <c r="D27">
        <v>1</v>
      </c>
    </row>
    <row r="28" spans="1:5" x14ac:dyDescent="0.3">
      <c r="A28" s="5" t="s">
        <v>33</v>
      </c>
      <c r="B28">
        <v>1</v>
      </c>
      <c r="C28" s="2">
        <v>70750</v>
      </c>
      <c r="D28">
        <v>1</v>
      </c>
    </row>
    <row r="29" spans="1:5" x14ac:dyDescent="0.3">
      <c r="A29" s="5" t="s">
        <v>268</v>
      </c>
      <c r="B29">
        <v>1</v>
      </c>
      <c r="C29" s="2">
        <v>1500</v>
      </c>
    </row>
    <row r="30" spans="1:5" x14ac:dyDescent="0.3">
      <c r="A30" s="5" t="s">
        <v>35</v>
      </c>
      <c r="B30">
        <v>1</v>
      </c>
      <c r="C30" s="2">
        <v>2890</v>
      </c>
      <c r="E30">
        <v>1</v>
      </c>
    </row>
    <row r="31" spans="1:5" x14ac:dyDescent="0.3">
      <c r="A31" s="5" t="s">
        <v>269</v>
      </c>
      <c r="B31">
        <v>1</v>
      </c>
      <c r="C31" s="2">
        <v>7300</v>
      </c>
    </row>
    <row r="32" spans="1:5" x14ac:dyDescent="0.3">
      <c r="A32" s="5" t="s">
        <v>36</v>
      </c>
      <c r="B32">
        <v>1</v>
      </c>
      <c r="C32" s="2">
        <v>86</v>
      </c>
      <c r="E32">
        <v>1</v>
      </c>
    </row>
    <row r="33" spans="1:5" x14ac:dyDescent="0.3">
      <c r="A33" s="5" t="s">
        <v>270</v>
      </c>
      <c r="B33">
        <v>1</v>
      </c>
      <c r="C33" s="2">
        <v>135000</v>
      </c>
    </row>
    <row r="34" spans="1:5" x14ac:dyDescent="0.3">
      <c r="A34" s="5" t="s">
        <v>37</v>
      </c>
      <c r="B34">
        <v>1</v>
      </c>
      <c r="C34" s="2">
        <v>11200</v>
      </c>
      <c r="D34">
        <v>1</v>
      </c>
    </row>
    <row r="35" spans="1:5" x14ac:dyDescent="0.3">
      <c r="A35" s="5" t="s">
        <v>271</v>
      </c>
      <c r="B35">
        <v>1</v>
      </c>
      <c r="C35" s="2">
        <v>5000</v>
      </c>
    </row>
    <row r="36" spans="1:5" x14ac:dyDescent="0.3">
      <c r="A36" s="4" t="s">
        <v>38</v>
      </c>
      <c r="B36">
        <v>5</v>
      </c>
      <c r="C36" s="2">
        <v>272147</v>
      </c>
    </row>
    <row r="37" spans="1:5" x14ac:dyDescent="0.3">
      <c r="A37" s="5" t="s">
        <v>39</v>
      </c>
      <c r="B37">
        <v>1</v>
      </c>
      <c r="C37" s="2">
        <v>68374</v>
      </c>
      <c r="D37">
        <v>1</v>
      </c>
    </row>
    <row r="38" spans="1:5" x14ac:dyDescent="0.3">
      <c r="A38" s="5" t="s">
        <v>41</v>
      </c>
      <c r="B38">
        <v>1</v>
      </c>
      <c r="C38" s="2">
        <v>138255</v>
      </c>
      <c r="D38">
        <v>1</v>
      </c>
    </row>
    <row r="39" spans="1:5" x14ac:dyDescent="0.3">
      <c r="A39" s="5" t="s">
        <v>43</v>
      </c>
      <c r="B39">
        <v>1</v>
      </c>
      <c r="C39" s="2">
        <v>530</v>
      </c>
      <c r="E39">
        <v>1</v>
      </c>
    </row>
    <row r="40" spans="1:5" x14ac:dyDescent="0.3">
      <c r="A40" s="5" t="s">
        <v>45</v>
      </c>
      <c r="B40">
        <v>1</v>
      </c>
      <c r="C40" s="2">
        <v>4682</v>
      </c>
      <c r="E40">
        <v>1</v>
      </c>
    </row>
    <row r="41" spans="1:5" x14ac:dyDescent="0.3">
      <c r="A41" s="5" t="s">
        <v>47</v>
      </c>
      <c r="B41">
        <v>1</v>
      </c>
      <c r="C41" s="2">
        <v>60306</v>
      </c>
      <c r="D41">
        <v>1</v>
      </c>
    </row>
    <row r="42" spans="1:5" x14ac:dyDescent="0.3">
      <c r="A42" s="4" t="s">
        <v>49</v>
      </c>
      <c r="B42">
        <v>5</v>
      </c>
      <c r="C42" s="2">
        <v>40854</v>
      </c>
    </row>
    <row r="43" spans="1:5" x14ac:dyDescent="0.3">
      <c r="A43" s="5" t="s">
        <v>272</v>
      </c>
      <c r="B43">
        <v>1</v>
      </c>
      <c r="C43" s="2">
        <v>1000</v>
      </c>
    </row>
    <row r="44" spans="1:5" x14ac:dyDescent="0.3">
      <c r="A44" s="5" t="s">
        <v>273</v>
      </c>
      <c r="B44">
        <v>1</v>
      </c>
      <c r="C44" s="2">
        <v>1569</v>
      </c>
    </row>
    <row r="45" spans="1:5" x14ac:dyDescent="0.3">
      <c r="A45" s="5" t="s">
        <v>52</v>
      </c>
      <c r="B45">
        <v>1</v>
      </c>
      <c r="C45" s="2">
        <v>16362</v>
      </c>
      <c r="D45">
        <v>1</v>
      </c>
    </row>
    <row r="46" spans="1:5" x14ac:dyDescent="0.3">
      <c r="A46" s="5" t="s">
        <v>54</v>
      </c>
      <c r="B46">
        <v>1</v>
      </c>
      <c r="C46" s="2">
        <v>21472</v>
      </c>
      <c r="D46">
        <v>1</v>
      </c>
    </row>
    <row r="47" spans="1:5" x14ac:dyDescent="0.3">
      <c r="A47" s="5" t="s">
        <v>274</v>
      </c>
      <c r="B47">
        <v>1</v>
      </c>
      <c r="C47" s="2">
        <v>451</v>
      </c>
    </row>
    <row r="48" spans="1:5" x14ac:dyDescent="0.3">
      <c r="A48" s="4" t="s">
        <v>275</v>
      </c>
      <c r="B48">
        <v>1</v>
      </c>
      <c r="C48" s="2">
        <v>9229</v>
      </c>
    </row>
    <row r="49" spans="1:4" x14ac:dyDescent="0.3">
      <c r="A49" s="5" t="s">
        <v>276</v>
      </c>
      <c r="B49">
        <v>1</v>
      </c>
      <c r="C49" s="2">
        <v>9229</v>
      </c>
    </row>
    <row r="50" spans="1:4" x14ac:dyDescent="0.3">
      <c r="A50" s="4" t="s">
        <v>56</v>
      </c>
      <c r="B50">
        <v>6</v>
      </c>
      <c r="C50" s="2">
        <v>477128</v>
      </c>
    </row>
    <row r="51" spans="1:4" x14ac:dyDescent="0.3">
      <c r="A51" s="5" t="s">
        <v>57</v>
      </c>
      <c r="B51">
        <v>1</v>
      </c>
      <c r="C51" s="2">
        <v>455360</v>
      </c>
      <c r="D51">
        <v>1</v>
      </c>
    </row>
    <row r="52" spans="1:4" x14ac:dyDescent="0.3">
      <c r="A52" s="5" t="s">
        <v>277</v>
      </c>
      <c r="B52">
        <v>1</v>
      </c>
      <c r="C52" s="2">
        <v>9479</v>
      </c>
    </row>
    <row r="53" spans="1:4" x14ac:dyDescent="0.3">
      <c r="A53" s="5" t="s">
        <v>278</v>
      </c>
      <c r="B53">
        <v>1</v>
      </c>
      <c r="C53" s="2">
        <v>1200</v>
      </c>
    </row>
    <row r="54" spans="1:4" x14ac:dyDescent="0.3">
      <c r="A54" s="5" t="s">
        <v>279</v>
      </c>
      <c r="B54">
        <v>1</v>
      </c>
      <c r="C54" s="2">
        <v>971</v>
      </c>
    </row>
    <row r="55" spans="1:4" x14ac:dyDescent="0.3">
      <c r="A55" s="5" t="s">
        <v>59</v>
      </c>
      <c r="B55">
        <v>1</v>
      </c>
      <c r="C55" s="2">
        <v>2779</v>
      </c>
      <c r="D55">
        <v>1</v>
      </c>
    </row>
    <row r="56" spans="1:4" x14ac:dyDescent="0.3">
      <c r="A56" s="5" t="s">
        <v>280</v>
      </c>
      <c r="B56">
        <v>1</v>
      </c>
      <c r="C56" s="2">
        <v>7339</v>
      </c>
    </row>
    <row r="57" spans="1:4" x14ac:dyDescent="0.3">
      <c r="A57" s="4" t="s">
        <v>61</v>
      </c>
      <c r="B57">
        <v>3</v>
      </c>
      <c r="C57" s="2">
        <v>35432</v>
      </c>
    </row>
    <row r="58" spans="1:4" x14ac:dyDescent="0.3">
      <c r="A58" s="5" t="s">
        <v>62</v>
      </c>
      <c r="B58">
        <v>1</v>
      </c>
      <c r="C58" s="2">
        <v>7086</v>
      </c>
      <c r="D58">
        <v>1</v>
      </c>
    </row>
    <row r="59" spans="1:4" x14ac:dyDescent="0.3">
      <c r="A59" s="5" t="s">
        <v>281</v>
      </c>
      <c r="B59">
        <v>1</v>
      </c>
      <c r="C59" s="2">
        <v>309</v>
      </c>
    </row>
    <row r="60" spans="1:4" x14ac:dyDescent="0.3">
      <c r="A60" s="5" t="s">
        <v>64</v>
      </c>
      <c r="B60">
        <v>1</v>
      </c>
      <c r="C60" s="2">
        <v>28037</v>
      </c>
      <c r="D60">
        <v>1</v>
      </c>
    </row>
    <row r="61" spans="1:4" x14ac:dyDescent="0.3">
      <c r="A61" s="3" t="s">
        <v>282</v>
      </c>
      <c r="B61">
        <v>6</v>
      </c>
      <c r="C61" s="2">
        <v>-131245</v>
      </c>
    </row>
    <row r="62" spans="1:4" x14ac:dyDescent="0.3">
      <c r="A62" s="4" t="s">
        <v>283</v>
      </c>
      <c r="B62">
        <v>6</v>
      </c>
      <c r="C62" s="2">
        <v>-131245</v>
      </c>
    </row>
    <row r="63" spans="1:4" x14ac:dyDescent="0.3">
      <c r="A63" s="3" t="s">
        <v>66</v>
      </c>
      <c r="B63">
        <v>4</v>
      </c>
      <c r="C63" s="2">
        <v>186158</v>
      </c>
    </row>
    <row r="64" spans="1:4" x14ac:dyDescent="0.3">
      <c r="A64" s="4" t="s">
        <v>67</v>
      </c>
      <c r="B64">
        <v>4</v>
      </c>
      <c r="C64" s="2">
        <v>186158</v>
      </c>
    </row>
    <row r="65" spans="1:5" x14ac:dyDescent="0.3">
      <c r="A65" s="5" t="s">
        <v>284</v>
      </c>
      <c r="B65">
        <v>1</v>
      </c>
      <c r="C65" s="2">
        <v>836</v>
      </c>
    </row>
    <row r="66" spans="1:5" x14ac:dyDescent="0.3">
      <c r="A66" s="5" t="s">
        <v>68</v>
      </c>
      <c r="B66">
        <v>1</v>
      </c>
      <c r="C66" s="2">
        <v>108001</v>
      </c>
      <c r="D66">
        <v>1</v>
      </c>
    </row>
    <row r="67" spans="1:5" x14ac:dyDescent="0.3">
      <c r="A67" s="5" t="s">
        <v>285</v>
      </c>
      <c r="B67">
        <v>1</v>
      </c>
      <c r="C67" s="2">
        <v>17933</v>
      </c>
    </row>
    <row r="68" spans="1:5" x14ac:dyDescent="0.3">
      <c r="A68" s="5" t="s">
        <v>70</v>
      </c>
      <c r="B68">
        <v>1</v>
      </c>
      <c r="C68" s="2">
        <v>59388</v>
      </c>
      <c r="D68">
        <v>1</v>
      </c>
    </row>
    <row r="69" spans="1:5" x14ac:dyDescent="0.3">
      <c r="A69" s="3" t="s">
        <v>72</v>
      </c>
      <c r="B69">
        <v>30</v>
      </c>
      <c r="C69" s="2">
        <v>3116317</v>
      </c>
    </row>
    <row r="70" spans="1:5" x14ac:dyDescent="0.3">
      <c r="A70" s="4" t="s">
        <v>73</v>
      </c>
      <c r="B70">
        <v>30</v>
      </c>
      <c r="C70" s="2">
        <v>3116317</v>
      </c>
    </row>
    <row r="71" spans="1:5" x14ac:dyDescent="0.3">
      <c r="A71" s="5" t="s">
        <v>286</v>
      </c>
      <c r="B71">
        <v>1</v>
      </c>
      <c r="C71" s="2">
        <v>3450</v>
      </c>
    </row>
    <row r="72" spans="1:5" x14ac:dyDescent="0.3">
      <c r="A72" s="5" t="s">
        <v>74</v>
      </c>
      <c r="B72">
        <v>1</v>
      </c>
      <c r="C72" s="2">
        <v>18743</v>
      </c>
      <c r="D72">
        <v>1</v>
      </c>
    </row>
    <row r="73" spans="1:5" x14ac:dyDescent="0.3">
      <c r="A73" s="5" t="s">
        <v>287</v>
      </c>
      <c r="B73">
        <v>1</v>
      </c>
      <c r="C73" s="2">
        <v>1215</v>
      </c>
    </row>
    <row r="74" spans="1:5" x14ac:dyDescent="0.3">
      <c r="A74" s="5" t="s">
        <v>288</v>
      </c>
      <c r="B74">
        <v>1</v>
      </c>
      <c r="C74" s="2">
        <v>6845</v>
      </c>
    </row>
    <row r="75" spans="1:5" x14ac:dyDescent="0.3">
      <c r="A75" s="6" t="s">
        <v>289</v>
      </c>
      <c r="B75">
        <v>1</v>
      </c>
      <c r="C75" s="2">
        <v>233219</v>
      </c>
    </row>
    <row r="76" spans="1:5" x14ac:dyDescent="0.3">
      <c r="A76" s="5" t="s">
        <v>76</v>
      </c>
      <c r="B76">
        <v>1</v>
      </c>
      <c r="C76" s="2">
        <v>130324</v>
      </c>
      <c r="D76">
        <v>1</v>
      </c>
    </row>
    <row r="77" spans="1:5" x14ac:dyDescent="0.3">
      <c r="A77" s="5" t="s">
        <v>78</v>
      </c>
      <c r="B77">
        <v>1</v>
      </c>
      <c r="C77" s="2">
        <v>18236</v>
      </c>
      <c r="D77">
        <v>1</v>
      </c>
    </row>
    <row r="78" spans="1:5" x14ac:dyDescent="0.3">
      <c r="A78" s="5" t="s">
        <v>80</v>
      </c>
      <c r="B78">
        <v>1</v>
      </c>
      <c r="C78" s="2">
        <v>969</v>
      </c>
      <c r="E78">
        <v>1</v>
      </c>
    </row>
    <row r="79" spans="1:5" x14ac:dyDescent="0.3">
      <c r="A79" s="5" t="s">
        <v>82</v>
      </c>
      <c r="B79">
        <v>1</v>
      </c>
      <c r="C79" s="2">
        <v>45392</v>
      </c>
      <c r="D79">
        <v>1</v>
      </c>
    </row>
    <row r="80" spans="1:5" x14ac:dyDescent="0.3">
      <c r="A80" s="5" t="s">
        <v>84</v>
      </c>
      <c r="B80">
        <v>1</v>
      </c>
      <c r="C80" s="2">
        <v>40910</v>
      </c>
      <c r="D80">
        <v>1</v>
      </c>
    </row>
    <row r="81" spans="1:5" x14ac:dyDescent="0.3">
      <c r="A81" s="5" t="s">
        <v>290</v>
      </c>
      <c r="B81">
        <v>1</v>
      </c>
      <c r="C81" s="2">
        <v>17039</v>
      </c>
    </row>
    <row r="82" spans="1:5" x14ac:dyDescent="0.3">
      <c r="A82" s="5" t="s">
        <v>291</v>
      </c>
      <c r="B82">
        <v>1</v>
      </c>
      <c r="C82" s="2">
        <v>1148</v>
      </c>
    </row>
    <row r="83" spans="1:5" x14ac:dyDescent="0.3">
      <c r="A83" s="5" t="s">
        <v>292</v>
      </c>
      <c r="B83">
        <v>1</v>
      </c>
      <c r="C83" s="2">
        <v>1450</v>
      </c>
    </row>
    <row r="84" spans="1:5" x14ac:dyDescent="0.3">
      <c r="A84" s="5" t="s">
        <v>293</v>
      </c>
      <c r="B84">
        <v>1</v>
      </c>
      <c r="C84" s="2">
        <v>4483</v>
      </c>
    </row>
    <row r="85" spans="1:5" x14ac:dyDescent="0.3">
      <c r="A85" s="5" t="s">
        <v>294</v>
      </c>
      <c r="B85">
        <v>1</v>
      </c>
      <c r="C85" s="2">
        <v>21745</v>
      </c>
    </row>
    <row r="86" spans="1:5" x14ac:dyDescent="0.3">
      <c r="A86" s="7" t="s">
        <v>86</v>
      </c>
      <c r="B86">
        <v>1</v>
      </c>
      <c r="C86" s="2">
        <v>1024317</v>
      </c>
      <c r="D86">
        <v>1</v>
      </c>
    </row>
    <row r="87" spans="1:5" x14ac:dyDescent="0.3">
      <c r="A87" s="5" t="s">
        <v>295</v>
      </c>
      <c r="B87">
        <v>1</v>
      </c>
      <c r="C87" s="2">
        <v>21970</v>
      </c>
    </row>
    <row r="88" spans="1:5" x14ac:dyDescent="0.3">
      <c r="A88" s="5" t="s">
        <v>88</v>
      </c>
      <c r="B88">
        <v>1</v>
      </c>
      <c r="C88" s="2">
        <v>89360</v>
      </c>
      <c r="D88">
        <v>1</v>
      </c>
    </row>
    <row r="89" spans="1:5" x14ac:dyDescent="0.3">
      <c r="A89" s="5" t="s">
        <v>296</v>
      </c>
      <c r="B89">
        <v>1</v>
      </c>
      <c r="C89" s="2">
        <v>495</v>
      </c>
    </row>
    <row r="90" spans="1:5" x14ac:dyDescent="0.3">
      <c r="A90" s="5" t="s">
        <v>297</v>
      </c>
      <c r="B90">
        <v>1</v>
      </c>
      <c r="C90" s="2">
        <v>167</v>
      </c>
    </row>
    <row r="91" spans="1:5" x14ac:dyDescent="0.3">
      <c r="A91" s="5" t="s">
        <v>90</v>
      </c>
      <c r="B91">
        <v>1</v>
      </c>
      <c r="C91" s="2">
        <v>20804</v>
      </c>
      <c r="D91">
        <v>1</v>
      </c>
    </row>
    <row r="92" spans="1:5" x14ac:dyDescent="0.3">
      <c r="A92" s="5" t="s">
        <v>298</v>
      </c>
      <c r="B92">
        <v>1</v>
      </c>
      <c r="C92" s="2">
        <v>375</v>
      </c>
    </row>
    <row r="93" spans="1:5" x14ac:dyDescent="0.3">
      <c r="A93" s="5" t="s">
        <v>299</v>
      </c>
      <c r="B93">
        <v>1</v>
      </c>
      <c r="C93" s="2">
        <v>135356</v>
      </c>
      <c r="E93" t="s">
        <v>300</v>
      </c>
    </row>
    <row r="94" spans="1:5" x14ac:dyDescent="0.3">
      <c r="A94" s="5" t="s">
        <v>301</v>
      </c>
      <c r="B94">
        <v>1</v>
      </c>
      <c r="C94" s="2">
        <v>4867</v>
      </c>
    </row>
    <row r="95" spans="1:5" x14ac:dyDescent="0.3">
      <c r="A95" s="5" t="s">
        <v>92</v>
      </c>
      <c r="B95">
        <v>1</v>
      </c>
      <c r="C95" s="2">
        <v>750</v>
      </c>
      <c r="E95">
        <v>1</v>
      </c>
    </row>
    <row r="96" spans="1:5" x14ac:dyDescent="0.3">
      <c r="A96" s="5" t="s">
        <v>94</v>
      </c>
      <c r="B96">
        <v>1</v>
      </c>
      <c r="C96" s="2">
        <v>24338</v>
      </c>
      <c r="D96">
        <v>1</v>
      </c>
    </row>
    <row r="97" spans="1:5" x14ac:dyDescent="0.3">
      <c r="A97" s="5" t="s">
        <v>96</v>
      </c>
      <c r="B97">
        <v>1</v>
      </c>
      <c r="C97" s="2">
        <v>27759</v>
      </c>
      <c r="D97">
        <v>1</v>
      </c>
    </row>
    <row r="98" spans="1:5" x14ac:dyDescent="0.3">
      <c r="A98" s="5" t="s">
        <v>302</v>
      </c>
      <c r="B98">
        <v>1</v>
      </c>
      <c r="C98" s="2">
        <v>102508</v>
      </c>
      <c r="E98" t="s">
        <v>303</v>
      </c>
    </row>
    <row r="99" spans="1:5" x14ac:dyDescent="0.3">
      <c r="A99" s="5" t="s">
        <v>304</v>
      </c>
      <c r="B99">
        <v>1</v>
      </c>
      <c r="C99" s="2">
        <v>1028239</v>
      </c>
      <c r="E99" t="s">
        <v>303</v>
      </c>
    </row>
    <row r="100" spans="1:5" x14ac:dyDescent="0.3">
      <c r="A100" s="5" t="s">
        <v>98</v>
      </c>
      <c r="B100">
        <v>1</v>
      </c>
      <c r="C100" s="2">
        <v>89844</v>
      </c>
      <c r="D100">
        <v>1</v>
      </c>
    </row>
    <row r="101" spans="1:5" x14ac:dyDescent="0.3">
      <c r="A101" s="3" t="s">
        <v>305</v>
      </c>
      <c r="B101">
        <v>1</v>
      </c>
      <c r="C101" s="2">
        <v>7650</v>
      </c>
    </row>
    <row r="102" spans="1:5" x14ac:dyDescent="0.3">
      <c r="A102" s="3" t="s">
        <v>100</v>
      </c>
      <c r="B102">
        <v>39</v>
      </c>
      <c r="C102" s="2">
        <v>2793062</v>
      </c>
    </row>
    <row r="103" spans="1:5" x14ac:dyDescent="0.3">
      <c r="A103" s="4" t="s">
        <v>101</v>
      </c>
      <c r="B103">
        <v>7</v>
      </c>
      <c r="C103" s="2">
        <v>738031</v>
      </c>
    </row>
    <row r="104" spans="1:5" x14ac:dyDescent="0.3">
      <c r="A104" s="5" t="s">
        <v>102</v>
      </c>
      <c r="B104">
        <v>1</v>
      </c>
      <c r="C104" s="2">
        <v>417886</v>
      </c>
      <c r="D104">
        <v>1</v>
      </c>
    </row>
    <row r="105" spans="1:5" x14ac:dyDescent="0.3">
      <c r="A105" s="5" t="s">
        <v>104</v>
      </c>
      <c r="B105">
        <v>1</v>
      </c>
      <c r="C105" s="2">
        <v>44029</v>
      </c>
      <c r="E105">
        <v>1</v>
      </c>
    </row>
    <row r="106" spans="1:5" x14ac:dyDescent="0.3">
      <c r="A106" s="5" t="s">
        <v>106</v>
      </c>
      <c r="B106">
        <v>1</v>
      </c>
      <c r="C106" s="2">
        <v>33723</v>
      </c>
      <c r="D106">
        <v>1</v>
      </c>
    </row>
    <row r="107" spans="1:5" x14ac:dyDescent="0.3">
      <c r="A107" s="5" t="s">
        <v>108</v>
      </c>
      <c r="B107">
        <v>1</v>
      </c>
      <c r="C107" s="2">
        <v>120103</v>
      </c>
      <c r="D107">
        <v>1</v>
      </c>
    </row>
    <row r="108" spans="1:5" x14ac:dyDescent="0.3">
      <c r="A108" s="5" t="s">
        <v>306</v>
      </c>
      <c r="B108">
        <v>1</v>
      </c>
      <c r="C108" s="2">
        <v>8901</v>
      </c>
    </row>
    <row r="109" spans="1:5" x14ac:dyDescent="0.3">
      <c r="A109" s="5" t="s">
        <v>307</v>
      </c>
      <c r="B109">
        <v>1</v>
      </c>
      <c r="C109" s="2">
        <v>3103</v>
      </c>
    </row>
    <row r="110" spans="1:5" x14ac:dyDescent="0.3">
      <c r="A110" s="5" t="s">
        <v>110</v>
      </c>
      <c r="B110">
        <v>1</v>
      </c>
      <c r="C110" s="2">
        <v>110286</v>
      </c>
      <c r="D110">
        <v>1</v>
      </c>
    </row>
    <row r="111" spans="1:5" x14ac:dyDescent="0.3">
      <c r="A111" s="4" t="s">
        <v>112</v>
      </c>
      <c r="B111">
        <v>5</v>
      </c>
      <c r="C111" s="2">
        <v>59059</v>
      </c>
    </row>
    <row r="112" spans="1:5" x14ac:dyDescent="0.3">
      <c r="A112" s="5" t="s">
        <v>308</v>
      </c>
      <c r="B112">
        <v>1</v>
      </c>
      <c r="C112" s="2">
        <v>190</v>
      </c>
    </row>
    <row r="113" spans="1:5" x14ac:dyDescent="0.3">
      <c r="A113" s="6" t="s">
        <v>113</v>
      </c>
      <c r="B113">
        <v>1</v>
      </c>
      <c r="C113" s="8">
        <v>38152</v>
      </c>
      <c r="D113" s="9">
        <v>1</v>
      </c>
    </row>
    <row r="114" spans="1:5" x14ac:dyDescent="0.3">
      <c r="A114" s="6" t="s">
        <v>309</v>
      </c>
      <c r="B114">
        <v>1</v>
      </c>
      <c r="C114" s="2">
        <v>13544</v>
      </c>
      <c r="E114" t="s">
        <v>310</v>
      </c>
    </row>
    <row r="115" spans="1:5" x14ac:dyDescent="0.3">
      <c r="A115" s="5" t="s">
        <v>311</v>
      </c>
      <c r="B115">
        <v>1</v>
      </c>
      <c r="C115" s="2">
        <v>400</v>
      </c>
    </row>
    <row r="116" spans="1:5" x14ac:dyDescent="0.3">
      <c r="A116" s="5" t="s">
        <v>312</v>
      </c>
      <c r="B116">
        <v>1</v>
      </c>
      <c r="C116" s="2">
        <v>6773</v>
      </c>
    </row>
    <row r="117" spans="1:5" x14ac:dyDescent="0.3">
      <c r="A117" s="4" t="s">
        <v>115</v>
      </c>
      <c r="B117">
        <v>7</v>
      </c>
      <c r="C117" s="2">
        <v>748959</v>
      </c>
    </row>
    <row r="118" spans="1:5" x14ac:dyDescent="0.3">
      <c r="A118" s="5" t="s">
        <v>116</v>
      </c>
      <c r="B118">
        <v>1</v>
      </c>
      <c r="C118" s="2">
        <v>30664</v>
      </c>
      <c r="D118">
        <v>1</v>
      </c>
    </row>
    <row r="119" spans="1:5" x14ac:dyDescent="0.3">
      <c r="A119" s="5" t="s">
        <v>313</v>
      </c>
      <c r="B119">
        <v>1</v>
      </c>
      <c r="C119" s="2">
        <v>92777</v>
      </c>
      <c r="D119">
        <v>1</v>
      </c>
      <c r="E119" t="s">
        <v>310</v>
      </c>
    </row>
    <row r="120" spans="1:5" x14ac:dyDescent="0.3">
      <c r="A120" s="5" t="s">
        <v>314</v>
      </c>
      <c r="B120">
        <v>1</v>
      </c>
      <c r="C120" s="2">
        <v>3217</v>
      </c>
      <c r="E120" t="s">
        <v>310</v>
      </c>
    </row>
    <row r="121" spans="1:5" x14ac:dyDescent="0.3">
      <c r="A121" s="5" t="s">
        <v>118</v>
      </c>
      <c r="B121">
        <v>1</v>
      </c>
      <c r="C121" s="2">
        <v>586334</v>
      </c>
      <c r="D121">
        <v>1</v>
      </c>
      <c r="E121">
        <f>SUM(D92:D121)</f>
        <v>11</v>
      </c>
    </row>
    <row r="122" spans="1:5" x14ac:dyDescent="0.3">
      <c r="A122" s="5" t="s">
        <v>315</v>
      </c>
      <c r="B122">
        <v>1</v>
      </c>
      <c r="C122" s="2">
        <v>8763</v>
      </c>
    </row>
    <row r="123" spans="1:5" x14ac:dyDescent="0.3">
      <c r="A123" s="7" t="s">
        <v>120</v>
      </c>
      <c r="B123">
        <v>1</v>
      </c>
      <c r="C123" s="2">
        <v>24757</v>
      </c>
      <c r="D123">
        <v>1</v>
      </c>
    </row>
    <row r="124" spans="1:5" x14ac:dyDescent="0.3">
      <c r="A124" s="5" t="s">
        <v>316</v>
      </c>
      <c r="B124">
        <v>1</v>
      </c>
      <c r="C124" s="2">
        <v>2447</v>
      </c>
    </row>
    <row r="125" spans="1:5" x14ac:dyDescent="0.3">
      <c r="A125" s="4" t="s">
        <v>122</v>
      </c>
      <c r="B125">
        <v>5</v>
      </c>
      <c r="C125" s="2">
        <v>389099</v>
      </c>
    </row>
    <row r="126" spans="1:5" x14ac:dyDescent="0.3">
      <c r="A126" s="5" t="s">
        <v>123</v>
      </c>
      <c r="B126">
        <v>1</v>
      </c>
      <c r="C126" s="2">
        <v>105322</v>
      </c>
      <c r="D126">
        <v>1</v>
      </c>
    </row>
    <row r="127" spans="1:5" x14ac:dyDescent="0.3">
      <c r="A127" s="5" t="s">
        <v>317</v>
      </c>
      <c r="B127">
        <v>1</v>
      </c>
      <c r="C127" s="2">
        <v>18934</v>
      </c>
    </row>
    <row r="128" spans="1:5" x14ac:dyDescent="0.3">
      <c r="A128" s="5" t="s">
        <v>125</v>
      </c>
      <c r="B128">
        <v>1</v>
      </c>
      <c r="C128" s="2">
        <v>121544</v>
      </c>
      <c r="D128">
        <v>1</v>
      </c>
    </row>
    <row r="129" spans="1:4" x14ac:dyDescent="0.3">
      <c r="A129" s="5" t="s">
        <v>127</v>
      </c>
      <c r="B129">
        <v>1</v>
      </c>
      <c r="C129" s="2">
        <v>135041</v>
      </c>
      <c r="D129">
        <v>1</v>
      </c>
    </row>
    <row r="130" spans="1:4" x14ac:dyDescent="0.3">
      <c r="A130" s="5" t="s">
        <v>129</v>
      </c>
      <c r="B130">
        <v>1</v>
      </c>
      <c r="C130" s="2">
        <v>8258</v>
      </c>
    </row>
    <row r="131" spans="1:4" x14ac:dyDescent="0.3">
      <c r="A131" s="4" t="s">
        <v>131</v>
      </c>
      <c r="B131">
        <v>15</v>
      </c>
      <c r="C131" s="2">
        <v>857914</v>
      </c>
    </row>
    <row r="132" spans="1:4" x14ac:dyDescent="0.3">
      <c r="A132" s="5" t="s">
        <v>318</v>
      </c>
      <c r="B132">
        <v>1</v>
      </c>
      <c r="C132" s="2">
        <v>4768</v>
      </c>
    </row>
    <row r="133" spans="1:4" x14ac:dyDescent="0.3">
      <c r="A133" s="5" t="s">
        <v>132</v>
      </c>
      <c r="B133">
        <v>1</v>
      </c>
      <c r="C133" s="2">
        <v>42538</v>
      </c>
      <c r="D133">
        <v>1</v>
      </c>
    </row>
    <row r="134" spans="1:4" x14ac:dyDescent="0.3">
      <c r="A134" s="5" t="s">
        <v>134</v>
      </c>
      <c r="B134">
        <v>1</v>
      </c>
      <c r="C134" s="2">
        <v>63006</v>
      </c>
      <c r="D134">
        <v>1</v>
      </c>
    </row>
    <row r="135" spans="1:4" x14ac:dyDescent="0.3">
      <c r="A135" s="5" t="s">
        <v>319</v>
      </c>
      <c r="B135">
        <v>1</v>
      </c>
      <c r="C135" s="2">
        <v>343</v>
      </c>
    </row>
    <row r="136" spans="1:4" x14ac:dyDescent="0.3">
      <c r="A136" s="5" t="s">
        <v>136</v>
      </c>
      <c r="B136">
        <v>1</v>
      </c>
      <c r="C136" s="2">
        <v>250257</v>
      </c>
      <c r="D136">
        <v>1</v>
      </c>
    </row>
    <row r="137" spans="1:4" x14ac:dyDescent="0.3">
      <c r="A137" s="5" t="s">
        <v>138</v>
      </c>
      <c r="B137">
        <v>1</v>
      </c>
      <c r="C137" s="2">
        <v>59750</v>
      </c>
      <c r="D137">
        <v>1</v>
      </c>
    </row>
    <row r="138" spans="1:4" x14ac:dyDescent="0.3">
      <c r="A138" s="5" t="s">
        <v>140</v>
      </c>
      <c r="B138">
        <v>1</v>
      </c>
      <c r="C138" s="2">
        <v>474258</v>
      </c>
      <c r="D138">
        <v>1</v>
      </c>
    </row>
    <row r="139" spans="1:4" x14ac:dyDescent="0.3">
      <c r="A139" s="5" t="s">
        <v>320</v>
      </c>
      <c r="B139">
        <v>1</v>
      </c>
      <c r="C139" s="2">
        <v>3000</v>
      </c>
    </row>
    <row r="140" spans="1:4" x14ac:dyDescent="0.3">
      <c r="A140" s="5" t="s">
        <v>321</v>
      </c>
      <c r="B140">
        <v>1</v>
      </c>
      <c r="C140" s="2">
        <v>16342</v>
      </c>
    </row>
    <row r="141" spans="1:4" x14ac:dyDescent="0.3">
      <c r="A141" s="5" t="s">
        <v>322</v>
      </c>
      <c r="B141">
        <v>1</v>
      </c>
      <c r="C141" s="2">
        <v>622</v>
      </c>
    </row>
    <row r="142" spans="1:4" x14ac:dyDescent="0.3">
      <c r="A142" s="5" t="s">
        <v>323</v>
      </c>
      <c r="B142">
        <v>1</v>
      </c>
      <c r="C142" s="2">
        <v>-59259</v>
      </c>
    </row>
    <row r="143" spans="1:4" x14ac:dyDescent="0.3">
      <c r="A143" s="5" t="s">
        <v>324</v>
      </c>
      <c r="B143">
        <v>1</v>
      </c>
      <c r="C143" s="2">
        <v>21</v>
      </c>
    </row>
    <row r="144" spans="1:4" x14ac:dyDescent="0.3">
      <c r="A144" s="5" t="s">
        <v>325</v>
      </c>
      <c r="B144">
        <v>1</v>
      </c>
      <c r="C144" s="2">
        <v>146</v>
      </c>
    </row>
    <row r="145" spans="1:4" x14ac:dyDescent="0.3">
      <c r="A145" s="5" t="s">
        <v>326</v>
      </c>
      <c r="B145">
        <v>1</v>
      </c>
      <c r="C145" s="2">
        <v>1097</v>
      </c>
    </row>
    <row r="146" spans="1:4" x14ac:dyDescent="0.3">
      <c r="A146" s="5" t="s">
        <v>327</v>
      </c>
      <c r="B146">
        <v>1</v>
      </c>
      <c r="C146" s="2">
        <v>1025</v>
      </c>
    </row>
    <row r="147" spans="1:4" x14ac:dyDescent="0.3">
      <c r="A147" s="3" t="s">
        <v>328</v>
      </c>
      <c r="B147">
        <v>2</v>
      </c>
      <c r="C147" s="2">
        <v>-3282190</v>
      </c>
    </row>
    <row r="148" spans="1:4" x14ac:dyDescent="0.3">
      <c r="A148" s="4" t="s">
        <v>329</v>
      </c>
      <c r="B148">
        <v>2</v>
      </c>
      <c r="C148" s="2">
        <v>-3282190</v>
      </c>
    </row>
    <row r="149" spans="1:4" x14ac:dyDescent="0.3">
      <c r="A149" s="3" t="s">
        <v>330</v>
      </c>
      <c r="B149">
        <v>1</v>
      </c>
      <c r="C149" s="2">
        <v>41475497</v>
      </c>
    </row>
    <row r="150" spans="1:4" x14ac:dyDescent="0.3">
      <c r="A150" s="4" t="s">
        <v>331</v>
      </c>
      <c r="B150">
        <v>1</v>
      </c>
      <c r="C150" s="2">
        <v>41475497</v>
      </c>
    </row>
    <row r="151" spans="1:4" x14ac:dyDescent="0.3">
      <c r="A151" s="5" t="s">
        <v>331</v>
      </c>
      <c r="B151">
        <v>1</v>
      </c>
      <c r="C151" s="2">
        <v>41475497</v>
      </c>
    </row>
    <row r="152" spans="1:4" x14ac:dyDescent="0.3">
      <c r="A152" s="3" t="s">
        <v>255</v>
      </c>
      <c r="C152" s="2"/>
    </row>
    <row r="153" spans="1:4" x14ac:dyDescent="0.3">
      <c r="A153" s="4" t="s">
        <v>255</v>
      </c>
      <c r="C153" s="2"/>
    </row>
    <row r="154" spans="1:4" x14ac:dyDescent="0.3">
      <c r="A154" s="5" t="s">
        <v>255</v>
      </c>
      <c r="C154" s="2"/>
    </row>
    <row r="155" spans="1:4" x14ac:dyDescent="0.3">
      <c r="A155" s="3" t="s">
        <v>330</v>
      </c>
      <c r="B155">
        <v>129</v>
      </c>
      <c r="C155" s="2">
        <v>46827161</v>
      </c>
      <c r="D155">
        <f>SUM(D3:D154)</f>
        <v>51</v>
      </c>
    </row>
    <row r="156" spans="1:4" x14ac:dyDescent="0.3">
      <c r="C156"/>
    </row>
    <row r="157" spans="1:4" x14ac:dyDescent="0.3">
      <c r="C157"/>
    </row>
    <row r="158" spans="1:4" x14ac:dyDescent="0.3">
      <c r="C158"/>
    </row>
    <row r="159" spans="1:4" x14ac:dyDescent="0.3">
      <c r="C159"/>
    </row>
    <row r="160" spans="1:4" x14ac:dyDescent="0.3">
      <c r="C160"/>
    </row>
    <row r="161" spans="3:3" x14ac:dyDescent="0.3">
      <c r="C16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C7A850982E7347A18EFE4ED043AE5A" ma:contentTypeVersion="8" ma:contentTypeDescription="Create a new document." ma:contentTypeScope="" ma:versionID="708c0189847f66c9e326e4746f80365b">
  <xsd:schema xmlns:xsd="http://www.w3.org/2001/XMLSchema" xmlns:xs="http://www.w3.org/2001/XMLSchema" xmlns:p="http://schemas.microsoft.com/office/2006/metadata/properties" xmlns:ns2="1894dd01-32c3-4962-b853-78d9c8da8687" targetNamespace="http://schemas.microsoft.com/office/2006/metadata/properties" ma:root="true" ma:fieldsID="70591b4c04ae47f97eea6887e1568be5" ns2:_="">
    <xsd:import namespace="1894dd01-32c3-4962-b853-78d9c8da86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94dd01-32c3-4962-b853-78d9c8da86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24C87B-B835-4918-B12F-EAB3EC2563ED}">
  <ds:schemaRefs>
    <ds:schemaRef ds:uri="http://purl.org/dc/dcmitype/"/>
    <ds:schemaRef ds:uri="http://purl.org/dc/elements/1.1/"/>
    <ds:schemaRef ds:uri="http://schemas.microsoft.com/office/infopath/2007/PartnerControls"/>
    <ds:schemaRef ds:uri="http://purl.org/dc/terms/"/>
    <ds:schemaRef ds:uri="http://schemas.microsoft.com/office/2006/documentManagement/types"/>
    <ds:schemaRef ds:uri="1894dd01-32c3-4962-b853-78d9c8da8687"/>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3690EE8-D982-4852-97FA-114101084A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94dd01-32c3-4962-b853-78d9c8da86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BED481-0440-4FB0-ADBB-F7263AFA03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SAS Natural Accounts List</vt:lpstr>
      <vt:lpstr>SAS Natural Account List</vt:lpstr>
      <vt:lpstr>Concur</vt:lpstr>
      <vt:lpstr>Travel List</vt:lpstr>
      <vt:lpstr>RICOH</vt:lpstr>
      <vt:lpstr>Natural Accounts</vt:lpstr>
    </vt:vector>
  </TitlesOfParts>
  <Manager/>
  <Company>Rutgers University - School of Arts and Sciences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Mariko Chiang</dc:creator>
  <cp:keywords/>
  <dc:description/>
  <cp:lastModifiedBy>Geir Jaegersen</cp:lastModifiedBy>
  <cp:revision/>
  <dcterms:created xsi:type="dcterms:W3CDTF">2024-05-23T14:37:08Z</dcterms:created>
  <dcterms:modified xsi:type="dcterms:W3CDTF">2026-07-17T14:23:54Z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0x0101007FC7A850982E7347A18EFE4ED043AE5A</vt:lpwstr>
  </property>
</Properties>
</file>